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spreadsheetml.externalLink+xml" PartName="/xl/externalLinks/externalLink37.xml"/>
  <Override ContentType="application/vnd.openxmlformats-officedocument.spreadsheetml.externalLink+xml" PartName="/xl/externalLinks/externalLink38.xml"/>
  <Override ContentType="application/vnd.openxmlformats-officedocument.spreadsheetml.externalLink+xml" PartName="/xl/externalLinks/externalLink39.xml"/>
  <Override ContentType="application/vnd.openxmlformats-officedocument.spreadsheetml.externalLink+xml" PartName="/xl/externalLinks/externalLink40.xml"/>
  <Override ContentType="application/vnd.openxmlformats-officedocument.spreadsheetml.externalLink+xml" PartName="/xl/externalLinks/externalLink41.xml"/>
  <Override ContentType="application/vnd.openxmlformats-officedocument.spreadsheetml.externalLink+xml" PartName="/xl/externalLinks/externalLink42.xml"/>
  <Override ContentType="application/vnd.openxmlformats-officedocument.spreadsheetml.externalLink+xml" PartName="/xl/externalLinks/externalLink43.xml"/>
  <Override ContentType="application/vnd.openxmlformats-officedocument.spreadsheetml.externalLink+xml" PartName="/xl/externalLinks/externalLink44.xml"/>
  <Override ContentType="application/vnd.openxmlformats-officedocument.spreadsheetml.externalLink+xml" PartName="/xl/externalLinks/externalLink45.xml"/>
  <Override ContentType="application/vnd.openxmlformats-officedocument.spreadsheetml.externalLink+xml" PartName="/xl/externalLinks/externalLink46.xml"/>
  <Override ContentType="application/vnd.openxmlformats-officedocument.spreadsheetml.externalLink+xml" PartName="/xl/externalLinks/externalLink47.xml"/>
  <Override ContentType="application/vnd.openxmlformats-officedocument.spreadsheetml.externalLink+xml" PartName="/xl/externalLinks/externalLink48.xml"/>
  <Override ContentType="application/vnd.openxmlformats-officedocument.spreadsheetml.externalLink+xml" PartName="/xl/externalLinks/externalLink49.xml"/>
  <Override ContentType="application/vnd.openxmlformats-officedocument.spreadsheetml.externalLink+xml" PartName="/xl/externalLinks/externalLink50.xml"/>
  <Override ContentType="application/vnd.openxmlformats-officedocument.spreadsheetml.externalLink+xml" PartName="/xl/externalLinks/externalLink51.xml"/>
  <Override ContentType="application/vnd.openxmlformats-officedocument.spreadsheetml.externalLink+xml" PartName="/xl/externalLinks/externalLink52.xml"/>
  <Override ContentType="application/vnd.openxmlformats-officedocument.spreadsheetml.externalLink+xml" PartName="/xl/externalLinks/externalLink53.xml"/>
  <Override ContentType="application/vnd.openxmlformats-officedocument.spreadsheetml.externalLink+xml" PartName="/xl/externalLinks/externalLink54.xml"/>
  <Override ContentType="application/vnd.openxmlformats-officedocument.spreadsheetml.externalLink+xml" PartName="/xl/externalLinks/externalLink55.xml"/>
  <Override ContentType="application/vnd.openxmlformats-officedocument.spreadsheetml.externalLink+xml" PartName="/xl/externalLinks/externalLink56.xml"/>
  <Override ContentType="application/vnd.openxmlformats-officedocument.spreadsheetml.externalLink+xml" PartName="/xl/externalLinks/externalLink57.xml"/>
  <Override ContentType="application/vnd.openxmlformats-officedocument.spreadsheetml.externalLink+xml" PartName="/xl/externalLinks/externalLink58.xml"/>
  <Override ContentType="application/vnd.openxmlformats-officedocument.spreadsheetml.externalLink+xml" PartName="/xl/externalLinks/externalLink59.xml"/>
  <Override ContentType="application/vnd.openxmlformats-officedocument.spreadsheetml.externalLink+xml" PartName="/xl/externalLinks/externalLink60.xml"/>
  <Override ContentType="application/vnd.openxmlformats-officedocument.spreadsheetml.externalLink+xml" PartName="/xl/externalLinks/externalLink61.xml"/>
  <Override ContentType="application/vnd.openxmlformats-officedocument.spreadsheetml.externalLink+xml" PartName="/xl/externalLinks/externalLink62.xml"/>
  <Override ContentType="application/vnd.openxmlformats-officedocument.spreadsheetml.externalLink+xml" PartName="/xl/externalLinks/externalLink63.xml"/>
  <Override ContentType="application/vnd.openxmlformats-officedocument.spreadsheetml.externalLink+xml" PartName="/xl/externalLinks/externalLink64.xml"/>
  <Override ContentType="application/vnd.openxmlformats-officedocument.spreadsheetml.externalLink+xml" PartName="/xl/externalLinks/externalLink65.xml"/>
  <Override ContentType="application/vnd.openxmlformats-officedocument.spreadsheetml.externalLink+xml" PartName="/xl/externalLinks/externalLink66.xml"/>
  <Override ContentType="application/vnd.openxmlformats-officedocument.spreadsheetml.externalLink+xml" PartName="/xl/externalLinks/externalLink67.xml"/>
  <Override ContentType="application/vnd.openxmlformats-officedocument.spreadsheetml.externalLink+xml" PartName="/xl/externalLinks/externalLink68.xml"/>
  <Override ContentType="application/vnd.openxmlformats-officedocument.spreadsheetml.externalLink+xml" PartName="/xl/externalLinks/externalLink69.xml"/>
  <Override ContentType="application/vnd.openxmlformats-officedocument.spreadsheetml.externalLink+xml" PartName="/xl/externalLinks/externalLink70.xml"/>
  <Override ContentType="application/vnd.openxmlformats-officedocument.spreadsheetml.externalLink+xml" PartName="/xl/externalLinks/externalLink71.xml"/>
  <Override ContentType="application/vnd.openxmlformats-officedocument.spreadsheetml.externalLink+xml" PartName="/xl/externalLinks/externalLink72.xml"/>
  <Override ContentType="application/vnd.openxmlformats-officedocument.spreadsheetml.externalLink+xml" PartName="/xl/externalLinks/externalLink73.xml"/>
  <Override ContentType="application/vnd.openxmlformats-officedocument.spreadsheetml.externalLink+xml" PartName="/xl/externalLinks/externalLink74.xml"/>
  <Override ContentType="application/vnd.openxmlformats-officedocument.spreadsheetml.externalLink+xml" PartName="/xl/externalLinks/externalLink75.xml"/>
  <Override ContentType="application/vnd.openxmlformats-officedocument.spreadsheetml.externalLink+xml" PartName="/xl/externalLinks/externalLink76.xml"/>
  <Override ContentType="application/vnd.openxmlformats-officedocument.spreadsheetml.externalLink+xml" PartName="/xl/externalLinks/externalLink77.xml"/>
  <Override ContentType="application/vnd.openxmlformats-officedocument.spreadsheetml.externalLink+xml" PartName="/xl/externalLinks/externalLink78.xml"/>
  <Override ContentType="application/vnd.openxmlformats-officedocument.spreadsheetml.externalLink+xml" PartName="/xl/externalLinks/externalLink79.xml"/>
  <Override ContentType="application/vnd.openxmlformats-officedocument.spreadsheetml.externalLink+xml" PartName="/xl/externalLinks/externalLink80.xml"/>
  <Override ContentType="application/vnd.openxmlformats-officedocument.spreadsheetml.externalLink+xml" PartName="/xl/externalLinks/externalLink81.xml"/>
  <Override ContentType="application/vnd.openxmlformats-officedocument.spreadsheetml.externalLink+xml" PartName="/xl/externalLinks/externalLink82.xml"/>
  <Override ContentType="application/vnd.openxmlformats-officedocument.spreadsheetml.externalLink+xml" PartName="/xl/externalLinks/externalLink83.xml"/>
  <Override ContentType="application/vnd.openxmlformats-officedocument.spreadsheetml.externalLink+xml" PartName="/xl/externalLinks/externalLink84.xml"/>
  <Override ContentType="application/vnd.openxmlformats-officedocument.spreadsheetml.externalLink+xml" PartName="/xl/externalLinks/externalLink85.xml"/>
  <Override ContentType="application/vnd.openxmlformats-officedocument.spreadsheetml.externalLink+xml" PartName="/xl/externalLinks/externalLink86.xml"/>
  <Override ContentType="application/vnd.openxmlformats-officedocument.spreadsheetml.externalLink+xml" PartName="/xl/externalLinks/externalLink87.xml"/>
  <Override ContentType="application/vnd.openxmlformats-officedocument.spreadsheetml.externalLink+xml" PartName="/xl/externalLinks/externalLink88.xml"/>
  <Override ContentType="application/vnd.openxmlformats-officedocument.spreadsheetml.externalLink+xml" PartName="/xl/externalLinks/externalLink89.xml"/>
  <Override ContentType="application/vnd.openxmlformats-officedocument.spreadsheetml.externalLink+xml" PartName="/xl/externalLinks/externalLink90.xml"/>
  <Override ContentType="application/vnd.openxmlformats-officedocument.spreadsheetml.externalLink+xml" PartName="/xl/externalLinks/externalLink91.xml"/>
  <Override ContentType="application/vnd.openxmlformats-officedocument.spreadsheetml.externalLink+xml" PartName="/xl/externalLinks/externalLink9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!Documentum\Checkout\"/>
    </mc:Choice>
  </mc:AlternateContent>
  <xr:revisionPtr revIDLastSave="0" documentId="13_ncr:1_{CE6AFAD8-8C5B-41A4-8997-858E1108B089}" xr6:coauthVersionLast="46" xr6:coauthVersionMax="46" xr10:uidLastSave="{00000000-0000-0000-0000-000000000000}"/>
  <bookViews>
    <workbookView xWindow="-108" yWindow="-108" windowWidth="23256" windowHeight="12576" tabRatio="716" xr2:uid="{00000000-000D-0000-FFFF-FFFF00000000}"/>
  </bookViews>
  <sheets>
    <sheet name="Sample Invoice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</externalReferences>
  <definedNames>
    <definedName name="\2">#REF!</definedName>
    <definedName name="\a">#N/A</definedName>
    <definedName name="\b">#N/A</definedName>
    <definedName name="\c">#N/A</definedName>
    <definedName name="\d">#N/A</definedName>
    <definedName name="\e">#N/A</definedName>
    <definedName name="\f">#N/A</definedName>
    <definedName name="\g">#N/A</definedName>
    <definedName name="\h">#N/A</definedName>
    <definedName name="\i">#N/A</definedName>
    <definedName name="\j">#N/A</definedName>
    <definedName name="\k">#N/A</definedName>
    <definedName name="\KWS123">#N/A</definedName>
    <definedName name="\l">'[1]合成単価作成表-BLDG'!#REF!</definedName>
    <definedName name="\m">#N/A</definedName>
    <definedName name="\n">#N/A</definedName>
    <definedName name="\o">'[1]合成単価作成表-BLDG'!#REF!</definedName>
    <definedName name="\p">#REF!</definedName>
    <definedName name="\pp">'[2]Q-7100-001'!#REF!</definedName>
    <definedName name="\q">#N/A</definedName>
    <definedName name="\r">'[3]2857Q&amp;PL'!#REF!</definedName>
    <definedName name="\t">#N/A</definedName>
    <definedName name="\v">'[3]2857Q&amp;PL'!#REF!</definedName>
    <definedName name="\z">#N/A</definedName>
    <definedName name="__123Graph_A" hidden="1">[file:///\\WEKI이종명\JEBEL%20ALI%20KI\My%20Documents\Jebel%20Ali%20KII\MOBIL.xls]TTL!$G$31:$AU$31</definedName>
    <definedName name="__123Graph_B" hidden="1">[file:///\\WEKI이종명\JEBEL%20ALI%20KI\My%20Documents\Jebel%20Ali%20KII\MOBIL.xls]TTL!$G$32:$AU$32</definedName>
    <definedName name="__123Graph_BPERFORMANCE" hidden="1">[file:///\\Srva020\atyrau$\Documents%20and%20Settings\A0731\Desktop\Jacob\Haradh\PlanData\Planning&amp;reporting.xls]BQMPALOC!#REF!</definedName>
    <definedName name="__123Graph_C" hidden="1">[file:///\\WEKI이종명\JEBEL%20ALI%20KI\My%20Documents\Jebel%20Ali%20KII\MOBIL.xls]TTL!$G$37:$AU$37</definedName>
    <definedName name="__123Graph_D" hidden="1">[file:///\\WEKI이종명\JEBEL%20ALI%20KI\My%20Documents\Jebel%20Ali%20KII\MOBIL.xls]TTL!$G$38:$AU$38</definedName>
    <definedName name="__123Graph_X" hidden="1">[file:///\\WEKI이종명\JEBEL%20ALI%20KI\My%20Documents\Jebel%20Ali%20KII\MOBIL.xls]TTL!$G$6:$AU$6</definedName>
    <definedName name="_0790">#REF!</definedName>
    <definedName name="_1">#N/A</definedName>
    <definedName name="_1_">[file:///\\DODO\박승복\My%20Docu%20일\code\IETip.xls]Sheet1!#REF!</definedName>
    <definedName name="_1000A01">#N/A</definedName>
    <definedName name="_10ASw1GMclad">#REF!</definedName>
    <definedName name="_10ASw2GMclad">#REF!</definedName>
    <definedName name="_10G_0Extr">#REF!</definedName>
    <definedName name="_10pr1.0CuPEIsOsPvcLcGswaPvc">#REF!</definedName>
    <definedName name="_11">#N/A</definedName>
    <definedName name="_11G_0Extract">#REF!</definedName>
    <definedName name="_12__WF_1D0Z_N">#REF!</definedName>
    <definedName name="_13_ページング_電話関係">#REF!</definedName>
    <definedName name="_16A3PNESwSocIP44">#REF!</definedName>
    <definedName name="_18WIP54MirrShave">#REF!</definedName>
    <definedName name="_18WIP65Bulkhead">#REF!</definedName>
    <definedName name="_1D0Z">#REF!</definedName>
    <definedName name="_1pr1.0CuMgtXlpeOsPvcLcPvcGswaPvc">#REF!</definedName>
    <definedName name="_1Quad1.0CuPvcOsPvcLcPvcGswaPvc">#REF!</definedName>
    <definedName name="_1x13ASwSocMClad">#REF!</definedName>
    <definedName name="_1x13ASwSocMCladFlex">#REF!</definedName>
    <definedName name="_1x250WHPMVFlood">[file:///A:\FRANK-2\TST-46%20Olympic%20Shooting%20Range\Frank\ADWEA%20G1045\TST-21%20VATECH%20G1045%20SS%20in%20E19%20and%20E48%20rev%20B.xls]Rates!$B$33</definedName>
    <definedName name="_1x36WIP65">#REF!</definedName>
    <definedName name="_1x36WIP65E">#REF!</definedName>
    <definedName name="_1x58WIP65">#REF!</definedName>
    <definedName name="_1x58WIP65E">#REF!</definedName>
    <definedName name="_1x58WIP65EEx_d">#REF!</definedName>
    <definedName name="_1x58WIP65EEx_d_E">#REF!</definedName>
    <definedName name="_1x58WIP65EEx_e">#REF!</definedName>
    <definedName name="_1x58WIP65EEx_e_E">#REF!</definedName>
    <definedName name="_2">#N/A</definedName>
    <definedName name="_2__123Graph_ACHART_1" hidden="1">[file:///A:\pulau%20final\WINDOWS\Desktop\New%20Folder\Qo-1585.xls]Cash2!$G$16:$G$31</definedName>
    <definedName name="_20pr1.0CuMgtXlpeOsPvcLcPvcGswaPvc">#REF!</definedName>
    <definedName name="_20pr1.0CuPEIsOsPvcLcGswaPvc">#REF!</definedName>
    <definedName name="_20pr1.0CuPEOsPvcLcGswaPvc">#REF!</definedName>
    <definedName name="_22">#N/A</definedName>
    <definedName name="_2x18W600x600">#REF!</definedName>
    <definedName name="_2x18W600x600E">#REF!</definedName>
    <definedName name="_2x36WIP65">#REF!</definedName>
    <definedName name="_2x36WIP65E">#REF!</definedName>
    <definedName name="_2x36WIP65EEx_d">#REF!</definedName>
    <definedName name="_2x36WIP65EEx_d_E">#REF!</definedName>
    <definedName name="_2x58WIP42">#REF!</definedName>
    <definedName name="_2x58WIP42E">#REF!</definedName>
    <definedName name="_2x58WIP65">#REF!</definedName>
    <definedName name="_2x58WIP65E">#REF!</definedName>
    <definedName name="_3">#REF!</definedName>
    <definedName name="_3.7">#REF!</definedName>
    <definedName name="_3__123Graph_ACHART_2" hidden="1">[file:///A:\pulau%20final\WINDOWS\Desktop\New%20Folder\Qo-1585.xls]Z!$T$179:$AH$179</definedName>
    <definedName name="_31_Mar_02">#REF!</definedName>
    <definedName name="_3x18W600x600">#REF!</definedName>
    <definedName name="_3x18W600x600E">#REF!</definedName>
    <definedName name="_3x18W600x600IP54">#REF!</definedName>
    <definedName name="_3x18W600x600IP54E">#REF!</definedName>
    <definedName name="_4">#REF!</definedName>
    <definedName name="_4__123Graph_BCHART_2" hidden="1">[file:///A:\pulau%20final\WINDOWS\Desktop\New%20Folder\Qo-1585.xls]Z!$T$180:$AH$180</definedName>
    <definedName name="_4C_x">#REF!</definedName>
    <definedName name="_4x18W_600x600HFD">#REF!</definedName>
    <definedName name="_4x18W_600x600HFDE">#REF!</definedName>
    <definedName name="_4x18W600x600">#REF!</definedName>
    <definedName name="_4x18W600x600CAT2MB">#REF!</definedName>
    <definedName name="_4x18W600x600CAT2MBE">#REF!</definedName>
    <definedName name="_4x18W600x600E">#REF!</definedName>
    <definedName name="_5">[file:///\\H3813\my%20documents\공유\abc.xls]당초!#REF!</definedName>
    <definedName name="_5__123Graph_CCHART_1" hidden="1">[file:///A:\pulau%20final\WINDOWS\Desktop\New%20Folder\Qo-1585.xls]Cash2!$J$16:$J$36</definedName>
    <definedName name="_6">[file:///\\H3813\my%20documents\공유\abc.xls]당초!#REF!</definedName>
    <definedName name="_6__123Graph_DCHART_1" hidden="1">[file:///A:\pulau%20final\WINDOWS\Desktop\New%20Folder\Qo-1585.xls]Cash2!$K$16:$K$36</definedName>
    <definedName name="_7_0_0_F" hidden="1">'[10]집계표(OPTION)'!#REF!</definedName>
    <definedName name="_8_3_0Crite">#REF!</definedName>
    <definedName name="_9_3_0Criteria">#REF!</definedName>
    <definedName name="_A20000">#REF!</definedName>
    <definedName name="_A80000">#REF!</definedName>
    <definedName name="_AA1">[file:///D:\Documents%20and%20Settings\Harinder\Desktop\Tender\TMOT006-070%20PROJ.%20Snamprogetti%20SpA\포항도시가스\doc\2001설계예산\경쟁입찰\도구3차\2001설계예산\해도동%20덕유빌딩%20도급.xls]공사내역!$A$2</definedName>
    <definedName name="_AOC2">#REF!</definedName>
    <definedName name="_AUX3">#REF!</definedName>
    <definedName name="_BAC110">#REF!</definedName>
    <definedName name="_BAC120">#REF!</definedName>
    <definedName name="_BAC125">#REF!</definedName>
    <definedName name="_BAC130">#REF!</definedName>
    <definedName name="_BAC135">#REF!</definedName>
    <definedName name="_BAC140">#REF!</definedName>
    <definedName name="_BAC145">#REF!</definedName>
    <definedName name="_BAC150">#REF!</definedName>
    <definedName name="_BAC155">#REF!</definedName>
    <definedName name="_BAC160">#REF!</definedName>
    <definedName name="_BAC165">#REF!</definedName>
    <definedName name="_BAC170">#REF!</definedName>
    <definedName name="_BAC180">#REF!</definedName>
    <definedName name="_BAC190">#REF!</definedName>
    <definedName name="_BAS1">#REF!</definedName>
    <definedName name="_BBQ1">[file:///D:\Documents%20and%20Settings\Harinder\Desktop\Tender\TMOT006-070%20PROJ.%20Snamprogetti%20SpA\BTIP-SITE\RFQ\D%20AREA\HOFFICE\TMP\~TMP2874.$$$\HOFFICE\TMP\~TMP8103.$$$\종합통보.XLS]!_BBQ1</definedName>
    <definedName name="_CDT1">#REF!</definedName>
    <definedName name="_ELL45">#REF!</definedName>
    <definedName name="_ELL90">#REF!</definedName>
    <definedName name="_F1">#REF!</definedName>
    <definedName name="_F3">#REF!</definedName>
    <definedName name="_FF3">#REF!</definedName>
    <definedName name="_Fill" hidden="1">#REF!</definedName>
    <definedName name="_xlnm._FilterDatabase" hidden="1">#REF!</definedName>
    <definedName name="_FLK1">#REF!</definedName>
    <definedName name="_fos1">#REF!</definedName>
    <definedName name="_GEN1">#REF!</definedName>
    <definedName name="_HE02">#REF!</definedName>
    <definedName name="_HE06">#REF!</definedName>
    <definedName name="_HE07">#REF!</definedName>
    <definedName name="_HE08">#REF!</definedName>
    <definedName name="_HE09">#REF!</definedName>
    <definedName name="_HE1">#REF!</definedName>
    <definedName name="_HE11">#REF!</definedName>
    <definedName name="_HE2">#REF!</definedName>
    <definedName name="_HE21">#REF!</definedName>
    <definedName name="_HE3">#REF!</definedName>
    <definedName name="_HE4">#REF!</definedName>
    <definedName name="_HE5">#REF!</definedName>
    <definedName name="_HE61">#REF!</definedName>
    <definedName name="_HE71">#REF!</definedName>
    <definedName name="_HE81">#REF!</definedName>
    <definedName name="_HE91">#REF!</definedName>
    <definedName name="_HM1">#REF!</definedName>
    <definedName name="_HM10">#REF!</definedName>
    <definedName name="_HM11">#REF!</definedName>
    <definedName name="_HM12">#REF!</definedName>
    <definedName name="_HM2">#REF!</definedName>
    <definedName name="_HM3">#REF!</definedName>
    <definedName name="_HM4">#REF!</definedName>
    <definedName name="_HM5">#REF!</definedName>
    <definedName name="_HM6">#REF!</definedName>
    <definedName name="_HM7">#REF!</definedName>
    <definedName name="_HM8">#REF!</definedName>
    <definedName name="_HM9">#REF!</definedName>
    <definedName name="_HV1">#REF!</definedName>
    <definedName name="_IPB1">#REF!</definedName>
    <definedName name="_Key1" hidden="1">#REF!</definedName>
    <definedName name="_Key2" hidden="1">#REF!</definedName>
    <definedName name="_KWS1">#N/A</definedName>
    <definedName name="_KWS2">#N/A</definedName>
    <definedName name="_KWS3">#N/A</definedName>
    <definedName name="_LV1">#REF!</definedName>
    <definedName name="_mdf18">'[13]2.2 띠장의 설계'!$G$15</definedName>
    <definedName name="_mhr1">#REF!</definedName>
    <definedName name="_mhr2">#REF!</definedName>
    <definedName name="_mhr3">#REF!</definedName>
    <definedName name="_mhr4">#REF!</definedName>
    <definedName name="_ngl3">#REF!</definedName>
    <definedName name="_ngl4">#REF!</definedName>
    <definedName name="_Order1" hidden="1">255</definedName>
    <definedName name="_Order2" hidden="1">255</definedName>
    <definedName name="_p03">[file:///D:\Documents%20and%20Settings\Harinder\Desktop\Tender\TMOT006-070%20PROJ.%20Snamprogetti%20SpA\BTIP-SITE\RFQ\D%20AREA\HOFFICE\TMP\~TMP2874.$$$\HOFFICE\TMP\~TMP3408.$$$\영업회의.XLS]영업2!#REF!</definedName>
    <definedName name="_P1">#REF!</definedName>
    <definedName name="_P2">#REF!</definedName>
    <definedName name="_P3">#REF!</definedName>
    <definedName name="_P4">#REF!</definedName>
    <definedName name="_P5">#REF!</definedName>
    <definedName name="_Parse_In" hidden="1">#REF!</definedName>
    <definedName name="_Parse_Out" hidden="1">#REF!</definedName>
    <definedName name="_PC1">#REF!</definedName>
    <definedName name="_PIN1">#REF!</definedName>
    <definedName name="_plc1">[file:///\\Srva018\const$\ESTIMATE\PJ%20WORK%20FILE\PROPOSAL%20PHASE\05%20MIDDLE%20EAST\Oman\Sohar%20Refinery%20PJ\Const%20Cost%20Re-Estimation\Revised%20BQ%20as%20of%203_June\Original%20Calc\Instrument%20BQ%20for%20CCEC_Rev.%201%20modified.xls]INSTR!$A$5:$M$208</definedName>
    <definedName name="_qty1">#REF!</definedName>
    <definedName name="_qty2">#REF!</definedName>
    <definedName name="_qty3">#REF!</definedName>
    <definedName name="_qty4">#REF!</definedName>
    <definedName name="_RBS1">#REF!</definedName>
    <definedName name="_RE100">#REF!</definedName>
    <definedName name="_RE104">#REF!</definedName>
    <definedName name="_RE112">#REF!</definedName>
    <definedName name="_RE26">#REF!</definedName>
    <definedName name="_RE28">#REF!</definedName>
    <definedName name="_RE30">#REF!</definedName>
    <definedName name="_RE32">#REF!</definedName>
    <definedName name="_RE34">#REF!</definedName>
    <definedName name="_RE36">#REF!</definedName>
    <definedName name="_RE38">#REF!</definedName>
    <definedName name="_RE40">#REF!</definedName>
    <definedName name="_RE42">#REF!</definedName>
    <definedName name="_RE44">#REF!</definedName>
    <definedName name="_RE48">#REF!</definedName>
    <definedName name="_RE52">#REF!</definedName>
    <definedName name="_RE56">#REF!</definedName>
    <definedName name="_RE60">#REF!</definedName>
    <definedName name="_RE64">#REF!</definedName>
    <definedName name="_RE68">#REF!</definedName>
    <definedName name="_RE72">#REF!</definedName>
    <definedName name="_RE76">#REF!</definedName>
    <definedName name="_RE80">#REF!</definedName>
    <definedName name="_RE88">#REF!</definedName>
    <definedName name="_RE92">#REF!</definedName>
    <definedName name="_RE96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3">'[16]h-013211-2'!$C$5</definedName>
    <definedName name="_SC7025">#REF!</definedName>
    <definedName name="_SC7042">#REF!</definedName>
    <definedName name="_SC7043">#REF!</definedName>
    <definedName name="_SC7045">#REF!</definedName>
    <definedName name="_SC7048">#REF!</definedName>
    <definedName name="_SG1">#REF!</definedName>
    <definedName name="_SG2">#REF!</definedName>
    <definedName name="_Sort" hidden="1">[file:///\\Plant_main\khw\DAEWOO\UPSC\설치공사\입찰견적-1.xls]기계내역서!#REF!</definedName>
    <definedName name="_SUN1">#N/A</definedName>
    <definedName name="_SUN2">#N/A</definedName>
    <definedName name="_SV7025">#REF!</definedName>
    <definedName name="_SV7042">#REF!</definedName>
    <definedName name="_SV7043">#REF!</definedName>
    <definedName name="_SV7045">#REF!</definedName>
    <definedName name="_SV7048">#REF!</definedName>
    <definedName name="_TAB1">#REF!</definedName>
    <definedName name="_TAB2">#REF!</definedName>
    <definedName name="_WP1">#REF!</definedName>
    <definedName name="¿uº°¿μ¾÷">#REF!</definedName>
    <definedName name="√">"SQRT"</definedName>
    <definedName name="a">[file:///A:\dia\tst03-18\Price%20Comparison.xls]Estimate!#REF!</definedName>
    <definedName name="a_dash">#REF!</definedName>
    <definedName name="A01_">#N/A</definedName>
    <definedName name="A01AC">#N/A</definedName>
    <definedName name="A01CAT">#N/A</definedName>
    <definedName name="A01CODE">#N/A</definedName>
    <definedName name="A01DATA">#N/A</definedName>
    <definedName name="A01MI">#N/A</definedName>
    <definedName name="A01TO">#N/A</definedName>
    <definedName name="AA">#REF!</definedName>
    <definedName name="aaa">"기술자료"</definedName>
    <definedName name="aaaa">'[19]7.6.3(B) UG Piping'!$C$5:$M$535</definedName>
    <definedName name="aaafff" hidden="1">{"'장비'!$A$3:$M$12"}</definedName>
    <definedName name="ab" hidden="1">#REF!</definedName>
    <definedName name="ABC">[file:///\\공사부서\공사부%20컴(입찰)\Documents%20and%20Settings\72737\My%20Documents\8.%20QP%20LAB\공사업무\Bill%20of%20Quantity\CODE5090.XLS]CAT_5!#REF!</definedName>
    <definedName name="ac" hidden="1">#REF!</definedName>
    <definedName name="AC_DESIGN">#REF!</definedName>
    <definedName name="ACC">#REF!</definedName>
    <definedName name="ACC_PRICE">[file:///\\CE_QATA\SYS\ENQUIRY\INQ1322\INQ1322-INS.xls]VLOOKUP!$Q$15:$R$18</definedName>
    <definedName name="ACC_PROD">#REF!</definedName>
    <definedName name="Access_Button" hidden="1">"PCDA_Commercial_evaluation__Iss_D3__Liste"</definedName>
    <definedName name="AccessDatabase" hidden="1">"Q:\2122\5922\EMR\INSTRUM\BESCHAFF\411 PCDA\Angebotsvergleich\PCDA.mdb"</definedName>
    <definedName name="ACT">#REF!</definedName>
    <definedName name="ACTIVITY_5">#REF!</definedName>
    <definedName name="ACTIVITY_6">#REF!</definedName>
    <definedName name="ACTN">#REF!</definedName>
    <definedName name="ACTN2">#REF!</definedName>
    <definedName name="ad">[file:///\\공사부서\공사부%20컴(입찰)\ydj\본사견적\뚜르끄\잡동사니\시행금액.xls]DCS!#REF!</definedName>
    <definedName name="ADF">#REF!</definedName>
    <definedName name="ADITION" hidden="1">{"'장비'!$A$3:$M$12"}</definedName>
    <definedName name="ae">#REF!</definedName>
    <definedName name="agdump">#REF!</definedName>
    <definedName name="agedump">#REF!</definedName>
    <definedName name="agencydump">#REF!</definedName>
    <definedName name="AGENCYLY">#REF!</definedName>
    <definedName name="AGENCYPLAN">#REF!</definedName>
    <definedName name="agfg" hidden="1">{"'장비'!$A$3:$M$12"}</definedName>
    <definedName name="AH" hidden="1">{#N/A,#N/A,FALSE,"CCTV"}</definedName>
    <definedName name="ai">#REF!</definedName>
    <definedName name="Aic_Instrumentation_List">#REF!</definedName>
    <definedName name="AIR_COOLER_CODES">#REF!</definedName>
    <definedName name="air_trap">#REF!</definedName>
    <definedName name="All_Item">#REF!</definedName>
    <definedName name="ALPIN">#N/A</definedName>
    <definedName name="ALPJYOU">#N/A</definedName>
    <definedName name="ALPTOI">#N/A</definedName>
    <definedName name="AN">[file:///\\공사부서\공사부%20컴(입찰)\담수견적팀\Project\수행\Sabiya\B.O.M\사비야\정리\Total%20Pricing-Valve%20&amp;%20Specialty.xls]환율표!#REF!</definedName>
    <definedName name="anchor">#REF!</definedName>
    <definedName name="angle">#REF!</definedName>
    <definedName name="anscount" hidden="1">1</definedName>
    <definedName name="ANX3A16.1">[file:///\\Srva020\atyrau$\Working%20Area\1310%20CIVIL\BQ%20DCE\池田Data.xls]ANX3A11!$A$10:$C$101</definedName>
    <definedName name="Anzahl_RSB">#REF!</definedName>
    <definedName name="Anzahl_Tie_In">'[25]Z''+PFD-Auswertung'!$C$156</definedName>
    <definedName name="APPR">#REF!</definedName>
    <definedName name="aq">#REF!</definedName>
    <definedName name="ar">[file:///\\공사부서\공사부%20컴(입찰)\ydj\본사견적\뚜르끄\잡동사니\시행금액.xls]ANALYSER!#REF!</definedName>
    <definedName name="Area">'[26]Definition Sheet'!$I$9:$I$30</definedName>
    <definedName name="AREA_000">#REF!</definedName>
    <definedName name="AREA_001">#REF!</definedName>
    <definedName name="AREA_CODE">#REF!</definedName>
    <definedName name="area_sum">#REF!</definedName>
    <definedName name="Area1">'[27]Pipework definition'!$I$6:$I$17</definedName>
    <definedName name="arrotonda">#REF!</definedName>
    <definedName name="As">#REF!</definedName>
    <definedName name="asd">[file:///D:\Documents%20and%20Settings\Harinder\Desktop\Tender\TMOT006-070%20PROJ.%20Snamprogetti%20SpA\BTIP-SITE\RFQ\D%20AREA\HOFFICE\TMP\~TMP2874.$$$\HOFFICE\TMP\~TMP8103.$$$\종합통보.XLS]!asd</definedName>
    <definedName name="asdfw">[file:///D:\Documents%20and%20Settings\Harinder\Desktop\Tender\TMOT006-070%20PROJ.%20Snamprogetti%20SpA\BTIP-SITE\RFQ\D%20AREA\HOFFICE\TMP\~TMP2874.$$$\HOFFICE\TMP\~TMP8103.$$$\종합통보.XLS]!asdfw</definedName>
    <definedName name="Attachment_C_3">#REF!</definedName>
    <definedName name="AUTOEXEC">[Vedb11]제철!#REF!</definedName>
    <definedName name="autofill_data">#REF!</definedName>
    <definedName name="aux">#REF!</definedName>
    <definedName name="aw">#REF!</definedName>
    <definedName name="b">[file:///A:\dia\tst03-18\Price%20Comparison.xls]Estimate!#REF!</definedName>
    <definedName name="b_dash">#REF!</definedName>
    <definedName name="B_FLG">#REF!</definedName>
    <definedName name="B_Q_Show">[Invalid:URI%20file:///%5C%5CPIPG(E)-%EC%8B%A0%EC%84%A0%EB%AF%B8%5CATTAHADDY%5C%EA%B0%9C%EC%9D%B8%EB%AC%B8%EC%84%9C%5Cqnix%5Cvalve_code.xls]!B_Q_Show</definedName>
    <definedName name="Ba">#REF!</definedName>
    <definedName name="babo">[file:///A:\unzipped\TST%2003-23%20rev%20010403\TST%2003-23%20rev%20010403.xls]VA_code!$Q$1:$R$31</definedName>
    <definedName name="back_pressure">#REF!</definedName>
    <definedName name="ball">#REF!</definedName>
    <definedName name="BAS">#REF!</definedName>
    <definedName name="BASE_PLATE">#REF!</definedName>
    <definedName name="basetrav">#REF!</definedName>
    <definedName name="Basic_Type">'[26]Definition Sheet'!$B$9:$B$19</definedName>
    <definedName name="bb" hidden="1">{"'장비'!$A$3:$M$12"}</definedName>
    <definedName name="bbb">#REF!</definedName>
    <definedName name="Bellupvc89">#REF!</definedName>
    <definedName name="Bidder_Quote_Ref_No">#REF!</definedName>
    <definedName name="BKW">#REF!</definedName>
    <definedName name="bmsum">#REF!</definedName>
    <definedName name="boaa">#REF!</definedName>
    <definedName name="boac">#REF!</definedName>
    <definedName name="bob" hidden="1">{#N/A,#N/A,FALSE,"1_SUMMARY";#N/A,#N/A,FALSE,"1_PROJECT MAN";#N/A,#N/A,FALSE,"1_ENGINEERING";#N/A,#N/A,FALSE,"1_SITE PERSONNEL";#N/A,#N/A,FALSE,"1_MATERIALS";#N/A,#N/A,FALSE,"1_SUB-CONTRACTS";#N/A,#N/A,FALSE,"1_SITE COSTS";#N/A,#N/A,FALSE,"1_TRANSPORTATION";#N/A,#N/A,FALSE,"1_TRAVEL &amp; EXPENSES";#N/A,#N/A,FALSE,"1_FINANCIAL";#N/A,#N/A,FALSE,"1_PM MANNING";#N/A,#N/A,FALSE,"1_ENG MANNING";#N/A,#N/A,FALSE,"1_SITE MANNING"}</definedName>
    <definedName name="BOLT">#REF!</definedName>
    <definedName name="BOQ">#REF!</definedName>
    <definedName name="BOQ_SUM_area">#REF!</definedName>
    <definedName name="BOSS">#REF!</definedName>
    <definedName name="bow">#REF!</definedName>
    <definedName name="BOX">#REF!</definedName>
    <definedName name="BoxPVCrd25">[file:///A:\FRANK-2\TST-46%20Olympic%20Shooting%20Range\Frank\ADWEA%20G1045\TST-21%20VATECH%20G1045%20SS%20in%20E19%20and%20E48%20rev%20B.xls]Rates!$B$2</definedName>
    <definedName name="BoxSTrd25">[file:///\\YOUNG\전기부\Y자료(%233-4)\대외업무\WEIG-FAC.XLS]Rates!$B$3</definedName>
    <definedName name="BoxSTsq1G25">[file:///A:\FRANK-2\TST-46%20Olympic%20Shooting%20Range\Frank\ADWEA%20G1045\TST-21%20VATECH%20G1045%20SS%20in%20E19%20and%20E48%20rev%20B.xls]Rates!$B$4</definedName>
    <definedName name="boy">#REF!</definedName>
    <definedName name="bRKRKRKRKRTDK">'[32]#3E1_GCR'!#REF!</definedName>
    <definedName name="BULYANGPNT">[file:///\\김일현\사우디\K71772\GEN\COVER.XLS]!BULYANGPNT</definedName>
    <definedName name="butterfly">#REF!</definedName>
    <definedName name="Button3_Click">[file:///D:\Documents%20and%20Settings\Harinder\Desktop\Tender\TMOT006-070%20PROJ.%20Snamprogetti%20SpA\Documents%20and%20Settings\user\My%20Documents\1.%20견적\3.%20기계\3.Wasit(8HRSG,UAE)\견적작업용서류\강정희\공유\안수철\Schedule(SCB)revA.xls]!Button3_Click</definedName>
    <definedName name="bw">#REF!</definedName>
    <definedName name="C_">#REF!</definedName>
    <definedName name="c_margin">#REF!</definedName>
    <definedName name="C_VALUE">#REF!</definedName>
    <definedName name="CA">#REF!</definedName>
    <definedName name="CABLE">'[35] GULF'!$A:$IV</definedName>
    <definedName name="CABLE1">#REF!</definedName>
    <definedName name="CalcAgencyPrice">#REF!</definedName>
    <definedName name="Camp_Bldg_M2">[file:///\\공사부서\공사부%20컴(입찰)\Documents%20and%20Settings\72737\My%20Documents\8.%20QP%20LAB\공사업무\Bill%20of%20Quantity\Lnx$LPS-A301(Excel)_.xls]RFP007!$G$38</definedName>
    <definedName name="Camp_Facility_Cost_FC">[file:///\\공사부서\공사부%20컴(입찰)\Documents%20and%20Settings\72737\My%20Documents\8.%20QP%20LAB\공사업무\Bill%20of%20Quantity\Lnx$LPS-A301(Excel)_.xls]RFP007!$K$44</definedName>
    <definedName name="Camp_Facility_Cost_LC">[file:///\\공사부서\공사부%20컴(입찰)\Documents%20and%20Settings\72737\My%20Documents\8.%20QP%20LAB\공사업무\Bill%20of%20Quantity\Lnx$LPS-A301(Excel)_.xls]RFP007!$J$44</definedName>
    <definedName name="Camp_No_of_person">[file:///\\공사부서\공사부%20컴(입찰)\Documents%20and%20Settings\72737\My%20Documents\8.%20QP%20LAB\공사업무\Bill%20of%20Quantity\Lnx$LPS-A301(Excel)_.xls]RFP007!$E$38</definedName>
    <definedName name="CAP">#REF!</definedName>
    <definedName name="Category_All">#REF!</definedName>
    <definedName name="CATIN">#N/A</definedName>
    <definedName name="CATJYOU">#N/A</definedName>
    <definedName name="CATREC">#N/A</definedName>
    <definedName name="CATSYU">#N/A</definedName>
    <definedName name="CAUSE">#REF!</definedName>
    <definedName name="cc" hidden="1">{"'장비'!$A$3:$M$12"}</definedName>
    <definedName name="CDT">#REF!</definedName>
    <definedName name="CH">#REF!</definedName>
    <definedName name="check">#REF!</definedName>
    <definedName name="CHK">#REF!</definedName>
    <definedName name="Civil_Eqt_FC">[file:///\\공사부서\공사부%20컴(입찰)\Documents%20and%20Settings\72737\My%20Documents\8.%20QP%20LAB\공사업무\Bill%20of%20Quantity\Lnx$LPS-A301(Excel)_.xls]RFP006!#REF!</definedName>
    <definedName name="Civil_Eqt_LC">[file:///\\공사부서\공사부%20컴(입찰)\Documents%20and%20Settings\72737\My%20Documents\8.%20QP%20LAB\공사업무\Bill%20of%20Quantity\Lnx$LPS-A301(Excel)_.xls]RFP006!#REF!</definedName>
    <definedName name="Civil_McxMth">[file:///\\공사부서\공사부%20컴(입찰)\Documents%20and%20Settings\72737\My%20Documents\8.%20QP%20LAB\공사업무\Bill%20of%20Quantity\Lnx$LPS-A301(Excel)_.xls]RFP006!#REF!</definedName>
    <definedName name="Civil_MH">[file:///\\공사부서\공사부%20컴(입찰)\Documents%20and%20Settings\72737\My%20Documents\8.%20QP%20LAB\공사업무\Bill%20of%20Quantity\Lnx$LPS-A301(Excel)_.xls]RFP005!#REF!</definedName>
    <definedName name="Cl">#REF!</definedName>
    <definedName name="Class">#REF!</definedName>
    <definedName name="Class6upvc89">#REF!</definedName>
    <definedName name="cli">#REF!</definedName>
    <definedName name="CLIENT">#REF!</definedName>
    <definedName name="clss">[file:///A:\unzipped\TST%2003-23%20rev%20010403\TST%2003-23%20rev%20010403.xls]VA_code!$Q$1:$R$31</definedName>
    <definedName name="co">#REF!</definedName>
    <definedName name="COA_11">'[37]COA-17'!#REF!</definedName>
    <definedName name="COA_12">'[37]COA-17'!#REF!</definedName>
    <definedName name="COA_13">'[37]COA-17'!#REF!</definedName>
    <definedName name="COA_14">'[37]COA-17'!#REF!</definedName>
    <definedName name="COA_15">'[37]COA-17'!#REF!</definedName>
    <definedName name="COA_16">'[37]COA-17'!#REF!</definedName>
    <definedName name="COA_17">'[37]COA-17'!#REF!</definedName>
    <definedName name="COA_18">'[37]COA-17'!#REF!</definedName>
    <definedName name="COA_19">'[37]COA-17'!#REF!</definedName>
    <definedName name="COA_51">#REF!</definedName>
    <definedName name="COA_52">#REF!</definedName>
    <definedName name="COA_53">#REF!</definedName>
    <definedName name="COA_54">#REF!</definedName>
    <definedName name="COA_55">#REF!</definedName>
    <definedName name="COA_60">#REF!</definedName>
    <definedName name="COA_70">#REF!</definedName>
    <definedName name="COA_80">#REF!</definedName>
    <definedName name="COA_90">#REF!</definedName>
    <definedName name="COA50A">#REF!</definedName>
    <definedName name="COA50B">#REF!</definedName>
    <definedName name="Coal">#REF!</definedName>
    <definedName name="coat">#REF!</definedName>
    <definedName name="CODE">#REF!</definedName>
    <definedName name="code18">'[13]2.2 띠장의 설계'!$G$14</definedName>
    <definedName name="CODES_AND_COSTS">#REF!</definedName>
    <definedName name="col_I">#REF!</definedName>
    <definedName name="Cold_Insulation">#REF!</definedName>
    <definedName name="COM">#REF!</definedName>
    <definedName name="Commission">#REF!</definedName>
    <definedName name="Common_Eqt_FC">[file:///\\공사부서\공사부%20컴(입찰)\Documents%20and%20Settings\72737\My%20Documents\8.%20QP%20LAB\공사업무\Bill%20of%20Quantity\Lnx$LPS-A301(Excel)_.xls]RFP006!#REF!</definedName>
    <definedName name="Common_Eqt_LC">[file:///\\공사부서\공사부%20컴(입찰)\Documents%20and%20Settings\72737\My%20Documents\8.%20QP%20LAB\공사업무\Bill%20of%20Quantity\Lnx$LPS-A301(Excel)_.xls]RFP006!#REF!</definedName>
    <definedName name="Common_McxMth">[file:///\\공사부서\공사부%20컴(입찰)\Documents%20and%20Settings\72737\My%20Documents\8.%20QP%20LAB\공사업무\Bill%20of%20Quantity\Lnx$LPS-A301(Excel)_.xls]RFP006!#REF!</definedName>
    <definedName name="Company_Name">#REF!</definedName>
    <definedName name="COND">#REF!</definedName>
    <definedName name="CONDITION">[file:///\\Weki장원준\OGD-III\공유\토건inquiry\My%20Documents\MLNG-TIGA\간접비\간접%20TOTAL%20REV0.xls]ANALYSER!#REF!</definedName>
    <definedName name="CondPVC25">[file:///A:\FRANK-2\TST-46%20Olympic%20Shooting%20Range\Frank\ADWEA%20G1045\TST-21%20VATECH%20G1045%20SS%20in%20E19%20and%20E48%20rev%20B.xls]Rates!$B$6</definedName>
    <definedName name="CONDUIT">#REF!</definedName>
    <definedName name="Connection">#REF!</definedName>
    <definedName name="ConstEqt_Cost_002FC">#REF!</definedName>
    <definedName name="ConstEqt_Cost_002LC">#REF!</definedName>
    <definedName name="CONSUM">#REF!</definedName>
    <definedName name="CONSUMABLE">#REF!</definedName>
    <definedName name="CONT">#REF!</definedName>
    <definedName name="CONT1">#REF!</definedName>
    <definedName name="COS">'[39]간접비내역-1'!#REF!</definedName>
    <definedName name="Cost_Show">[Invalid:URI%20file:///%5C%5CPIPG(E)-%EC%8B%A0%EC%84%A0%EB%AF%B8%5CATTAHADDY%5C%EA%B0%9C%EC%9D%B8%EB%AC%B8%EC%84%9C%5Cqnix%5Cvalve_code.xls]!Cost_Show</definedName>
    <definedName name="Coupling89">#REF!</definedName>
    <definedName name="COVER50">[file:///\\공사부서\공사부%20컴(입찰)\Documents%20and%20Settings\72737\My%20Documents\8.%20QP%20LAB\공사업무\Bill%20of%20Quantity\CODE5090.XLS]CAT_5!#REF!</definedName>
    <definedName name="CPLG">#REF!</definedName>
    <definedName name="CP새단가">#REF!</definedName>
    <definedName name="crush_s">#REF!</definedName>
    <definedName name="CV_1">'[37]C-18'!#REF!</definedName>
    <definedName name="CV_11">'[37]C-18'!#REF!</definedName>
    <definedName name="CV_12">'[37]C-18'!#REF!</definedName>
    <definedName name="CV_13">'[37]C-18'!#REF!</definedName>
    <definedName name="CV_14">'[37]C-18'!#REF!</definedName>
    <definedName name="CV_15">'[37]C-18'!#REF!</definedName>
    <definedName name="CV_16">'[37]C-18'!#REF!</definedName>
    <definedName name="CV_17">'[37]C-18'!#REF!</definedName>
    <definedName name="CV_19">'[37]C-18'!#REF!</definedName>
    <definedName name="CV_20">'[37]C-18'!#REF!</definedName>
    <definedName name="CV_30">'[37]C-18'!#REF!</definedName>
    <definedName name="CV_40">'[37]C-18'!#REF!</definedName>
    <definedName name="CV_50">'[37]C-18'!#REF!</definedName>
    <definedName name="CV_60">'[37]C-18'!#REF!</definedName>
    <definedName name="CV_70">'[37]C-18'!#REF!</definedName>
    <definedName name="CV_80">'[37]C-18'!#REF!</definedName>
    <definedName name="d">#REF!</definedName>
    <definedName name="d_1">#REF!</definedName>
    <definedName name="d_11">#REF!</definedName>
    <definedName name="DANGA">#REF!,#REF!</definedName>
    <definedName name="DaRWk1">#REF!</definedName>
    <definedName name="DaRWk10">#REF!</definedName>
    <definedName name="DaRWk11">#REF!</definedName>
    <definedName name="DaRWk12">#REF!</definedName>
    <definedName name="DaRWk2">#REF!</definedName>
    <definedName name="DaRWk3">#REF!</definedName>
    <definedName name="DaRWk4">#REF!</definedName>
    <definedName name="DaRWk5">#REF!</definedName>
    <definedName name="DaRWk6">#REF!</definedName>
    <definedName name="DaRWk8">#REF!</definedName>
    <definedName name="DaRwk9">#REF!</definedName>
    <definedName name="dasdfds">#REF!</definedName>
    <definedName name="data">#REF!</definedName>
    <definedName name="DATA_1">'[41]BLR 1'!$S$1:$S$65536</definedName>
    <definedName name="DATA_10">[file:///D:\Documents%20and%20Settings\Harinder\Desktop\Tender\TMOT006-070%20PROJ.%20Snamprogetti%20SpA\MGT-DRT\MGT-IMPR\MGT-SC@\BA0397\INSULT'N\INS\ASK\PIPE-03E.XLS]GEN!$R$1:$R$65536</definedName>
    <definedName name="DATA_11">[file:///D:\Documents%20and%20Settings\Harinder\Desktop\Tender\TMOT006-070%20PROJ.%20Snamprogetti%20SpA\MGT-DRT\MGT-IMPR\MGT-SC@\BA0397\INSULT'N\INS\ASK\PIPE-03E.XLS]GAS!$R$1:$R$65536</definedName>
    <definedName name="DATA_12">[file:///D:\Documents%20and%20Settings\Harinder\Desktop\Tender\TMOT006-070%20PROJ.%20Snamprogetti%20SpA\MGT-DRT\MGT-IMPR\MGT-SC@\BA0397\INSULT'N\INS\ASK\PIPE-03E.XLS]DEAE!$S$1:$S$65536</definedName>
    <definedName name="DATA_13">#REF!</definedName>
    <definedName name="DATA_14">#REF!</definedName>
    <definedName name="DATA_15">#REF!</definedName>
    <definedName name="DATA_16">#REF!</definedName>
    <definedName name="DATA_17">#REF!</definedName>
    <definedName name="DATA_18">#REF!</definedName>
    <definedName name="DATA_19">#REF!</definedName>
    <definedName name="DATA_2">[file:///D:\Documents%20and%20Settings\Harinder\Desktop\Tender\TMOT006-070%20PROJ.%20Snamprogetti%20SpA\MGT-DRT\MGT-IMPR\MGT-SC@\BA0397\INSULT'N\INS\ASK\PIPE-03E.XLS]BLR2!$S$1:$S$65536</definedName>
    <definedName name="DATA_20">#REF!</definedName>
    <definedName name="DATA_21">#REF!</definedName>
    <definedName name="DATA_22">#REF!</definedName>
    <definedName name="DATA_23">#REF!</definedName>
    <definedName name="DATA_24">#REF!</definedName>
    <definedName name="DATA_25">#REF!</definedName>
    <definedName name="DATA_3">[file:///D:\Documents%20and%20Settings\Harinder\Desktop\Tender\TMOT006-070%20PROJ.%20Snamprogetti%20SpA\MGT-DRT\MGT-IMPR\MGT-SC@\BA0397\INSULT'N\INS\ASK\PIPE-03E.XLS]BLR3!$S$1:$S$65536</definedName>
    <definedName name="DATA_4">[file:///D:\Documents%20and%20Settings\Harinder\Desktop\Tender\TMOT006-070%20PROJ.%20Snamprogetti%20SpA\MGT-DRT\MGT-IMPR\MGT-SC@\BA0397\INSULT'N\INS\ASK\PIPE-03E.XLS]BLR4!$S$1:$S$65536</definedName>
    <definedName name="DATA_5">[file:///D:\Documents%20and%20Settings\Harinder\Desktop\Tender\TMOT006-070%20PROJ.%20Snamprogetti%20SpA\MGT-DRT\MGT-IMPR\MGT-SC@\BA0397\INSULT'N\INS\ASK\PIPE-03E.XLS]BLR5!$S$1:$S$65536</definedName>
    <definedName name="DATA_6">[file:///D:\Documents%20and%20Settings\Harinder\Desktop\Tender\TMOT006-070%20PROJ.%20Snamprogetti%20SpA\MGT-DRT\MGT-IMPR\MGT-SC@\BA0397\INSULT'N\INS\ASK\PIPE-03E.XLS]DEM!$R$1:$R$65536</definedName>
    <definedName name="DATA_7">[file:///D:\Documents%20and%20Settings\Harinder\Desktop\Tender\TMOT006-070%20PROJ.%20Snamprogetti%20SpA\MGT-DRT\MGT-IMPR\MGT-SC@\BA0397\INSULT'N\INS\ASK\PIPE-03E.XLS]SAM!$R$1:$R$65536</definedName>
    <definedName name="DATA_8">[file:///D:\Documents%20and%20Settings\Harinder\Desktop\Tender\TMOT006-070%20PROJ.%20Snamprogetti%20SpA\MGT-DRT\MGT-IMPR\MGT-SC@\BA0397\INSULT'N\INS\ASK\PIPE-03E.XLS]CHEM!$R$1:$R$65536</definedName>
    <definedName name="DATA_9">[file:///D:\Documents%20and%20Settings\Harinder\Desktop\Tender\TMOT006-070%20PROJ.%20Snamprogetti%20SpA\MGT-DRT\MGT-IMPR\MGT-SC@\BA0397\INSULT'N\INS\ASK\PIPE-03E.XLS]COP!$R$1:$R$65536</definedName>
    <definedName name="DataFilter">[file:///\\HDFILE\WEKI\산업설비\2%20견적실\2%20시멘트\963%20Syria\ADRA9805\20.%20견적\1%20직접비\6%20장비비\TEMP.xls]!DataFilter</definedName>
    <definedName name="DataSort">[file:///\\HDFILE\WEKI\산업설비\2%20견적실\2%20시멘트\963%20Syria\ADRA9805\20.%20견적\1%20직접비\6%20장비비\TEMP.xls]!DataSort</definedName>
    <definedName name="datb">#REF!</definedName>
    <definedName name="datc">#REF!</definedName>
    <definedName name="DATE">#REF!</definedName>
    <definedName name="Date_of_Data">#REF!</definedName>
    <definedName name="DaWk7">#REF!</definedName>
    <definedName name="DBforPlant">#REF!</definedName>
    <definedName name="dbrwk1">#REF!</definedName>
    <definedName name="dbrwk10">#REF!</definedName>
    <definedName name="dbrwk11">#REF!</definedName>
    <definedName name="dbrwk12">#REF!</definedName>
    <definedName name="dbrwk2">#REF!</definedName>
    <definedName name="dbrwk3">#REF!</definedName>
    <definedName name="dbrwk4">#REF!</definedName>
    <definedName name="dbrwk5">#REF!</definedName>
    <definedName name="dbrwk6">#REF!</definedName>
    <definedName name="dbrwk7">#REF!</definedName>
    <definedName name="dbrwk8">#REF!</definedName>
    <definedName name="dbrwk9">#REF!</definedName>
    <definedName name="dcrwk1">#REF!</definedName>
    <definedName name="dcrwk10">#REF!</definedName>
    <definedName name="dcrwk11">#REF!</definedName>
    <definedName name="dcrwk12">#REF!</definedName>
    <definedName name="dcrwk2">#REF!</definedName>
    <definedName name="dcrwk3">#REF!</definedName>
    <definedName name="dcrwk4">#REF!</definedName>
    <definedName name="dcrwk5">#REF!</definedName>
    <definedName name="dcrwk6">#REF!</definedName>
    <definedName name="dcrwk7">#REF!</definedName>
    <definedName name="dcrwk8">#REF!</definedName>
    <definedName name="dcrwk9">#REF!</definedName>
    <definedName name="dd">#REF!</definedName>
    <definedName name="ddd" hidden="1">{"'장비'!$A$3:$M$12"}</definedName>
    <definedName name="DDDD">#REF!</definedName>
    <definedName name="dddf" hidden="1">{"'장비'!$A$3:$M$12"}</definedName>
    <definedName name="DEC.GH">#REF!</definedName>
    <definedName name="Del_P">#REF!</definedName>
    <definedName name="DelDC">#REF!</definedName>
    <definedName name="DelDm">#REF!</definedName>
    <definedName name="Delivery">#REF!</definedName>
    <definedName name="DelType">#REF!</definedName>
    <definedName name="deptLookup">#REF!</definedName>
    <definedName name="DF">#N/A</definedName>
    <definedName name="dfaf" hidden="1">{"'장비'!$A$3:$M$12"}</definedName>
    <definedName name="dfdf" hidden="1">{"'장비'!$A$3:$M$12"}</definedName>
    <definedName name="DFF">#REF!</definedName>
    <definedName name="dfff" hidden="1">{"'장비'!$A$3:$M$12"}</definedName>
    <definedName name="DG">#REF!</definedName>
    <definedName name="diameter">#REF!</definedName>
    <definedName name="diaphragm">#REF!</definedName>
    <definedName name="DimmerPoten">#REF!</definedName>
    <definedName name="DL_Ave">#REF!</definedName>
    <definedName name="DL_Mobi_Mth">#REF!</definedName>
    <definedName name="DL_Mth">#REF!</definedName>
    <definedName name="DL_Total_002MHs">#REF!</definedName>
    <definedName name="DL_Total_005MH">[file:///\\공사부서\공사부%20컴(입찰)\Documents%20and%20Settings\72737\My%20Documents\8.%20QP%20LAB\공사업무\Bill%20of%20Quantity\Lnx$LPS-A301(Excel)_.xls]RFP005!$I$41</definedName>
    <definedName name="DL_Total_Cost_002FC">#REF!</definedName>
    <definedName name="DL_Total_Cost_002LC">#REF!</definedName>
    <definedName name="DL_Total_Cost_005FC">[file:///\\공사부서\공사부%20컴(입찰)\Documents%20and%20Settings\72737\My%20Documents\8.%20QP%20LAB\공사업무\Bill%20of%20Quantity\Lnx$LPS-A301(Excel)_.xls]RFP005!$M$41</definedName>
    <definedName name="DL_Total_Cost_005LC">[file:///\\공사부서\공사부%20컴(입찰)\Documents%20and%20Settings\72737\My%20Documents\8.%20QP%20LAB\공사업무\Bill%20of%20Quantity\Lnx$LPS-A301(Excel)_.xls]RFP005!$L$41</definedName>
    <definedName name="DL_Total_Peak">#REF!</definedName>
    <definedName name="DLF">[file:///D:\Documents%20and%20Settings\Harinder\Desktop\Tender\TMOT006-070%20PROJ.%20Snamprogetti%20SpA\BTIP-SITE\RFQ\D%20AREA\HOFFICE\TMP\~TMP2874.$$$\HOFFICE\TMP\~TMP8103.$$$\종합통보.XLS]!DLF</definedName>
    <definedName name="DN">[file:///\\공사부서\공사부%20컴(입찰)\담수견적팀\Project\수행\Sabiya\B.O.M\사비야\정리\Total%20Pricing-Valve%20&amp;%20Specialty.xls]환율표!#REF!</definedName>
    <definedName name="DOC">#REF!</definedName>
    <definedName name="DOCNO">#REF!</definedName>
    <definedName name="drain_trap">#REF!</definedName>
    <definedName name="DRAW">#REF!</definedName>
    <definedName name="_xlnm.Print_Area">#REF!</definedName>
    <definedName name="_xlnm.Print_Titles">#REF!</definedName>
    <definedName name="dual_plate_check">#REF!</definedName>
    <definedName name="dukhan">#REF!</definedName>
    <definedName name="dumppr">#REF!</definedName>
    <definedName name="duplex_strainer">#REF!</definedName>
    <definedName name="Dwg_Paste">[Invalid:URI%20file:///%5C%5CPIPG(E)-%EC%8B%A0%EC%84%A0%EB%AF%B8%5CATTAHADDY%5C%EA%B0%9C%EC%9D%B8%EB%AC%B8%EC%84%9C%5Cqnix%5Cvalve_code.xls]!Dwg_Paste</definedName>
    <definedName name="dx_shape">#REF!</definedName>
    <definedName name="E">[file:///D:\Documents%20and%20Settings\Harinder\Desktop\Tender\system\applicat\estimation\HEDB2]TOEC!#REF!</definedName>
    <definedName name="E_45E">#REF!</definedName>
    <definedName name="E_90LE">#REF!</definedName>
    <definedName name="E_90SE">#REF!</definedName>
    <definedName name="E_BV">#REF!</definedName>
    <definedName name="E_GV">#REF!</definedName>
    <definedName name="e_margin">#REF!</definedName>
    <definedName name="E_SC">#REF!</definedName>
    <definedName name="E_T">#REF!</definedName>
    <definedName name="EandI_Eqt_FC">[file:///\\공사부서\공사부%20컴(입찰)\Documents%20and%20Settings\72737\My%20Documents\8.%20QP%20LAB\공사업무\Bill%20of%20Quantity\Lnx$LPS-A301(Excel)_.xls]RFP006!#REF!</definedName>
    <definedName name="EandI_Eqt_LC">[file:///\\공사부서\공사부%20컴(입찰)\Documents%20and%20Settings\72737\My%20Documents\8.%20QP%20LAB\공사업무\Bill%20of%20Quantity\Lnx$LPS-A301(Excel)_.xls]RFP006!#REF!</definedName>
    <definedName name="EandI_McxMth">[file:///\\공사부서\공사부%20컴(입찰)\Documents%20and%20Settings\72737\My%20Documents\8.%20QP%20LAB\공사업무\Bill%20of%20Quantity\Lnx$LPS-A301(Excel)_.xls]RFP006!#REF!</definedName>
    <definedName name="EARTH">#REF!</definedName>
    <definedName name="EARTH1">#REF!</definedName>
    <definedName name="ec1c10">#REF!</definedName>
    <definedName name="ec1c120">#REF!</definedName>
    <definedName name="ec1c150">#REF!</definedName>
    <definedName name="ec1c16">#REF!</definedName>
    <definedName name="ec1c185">#REF!</definedName>
    <definedName name="ec1c240">#REF!</definedName>
    <definedName name="ec1c25">#REF!</definedName>
    <definedName name="ec1c300">#REF!</definedName>
    <definedName name="ec1c35">#REF!</definedName>
    <definedName name="ec1c4">#REF!</definedName>
    <definedName name="ec1c50">#REF!</definedName>
    <definedName name="ec1c6">#REF!</definedName>
    <definedName name="ec1c70">#REF!</definedName>
    <definedName name="ec1c95">#REF!</definedName>
    <definedName name="ED">#REF!</definedName>
    <definedName name="EDA">[http://ep.hec.co.kr/My%20Documents/Pha%20Lai/HVAC/North%20HVAC%20Drawings/North%20Submittals%20to%20Boston/PL2-BP-NO-SW-100014/PHALAIDUCT%20dwg-%20h-013201-2.xls]Rates!$B$2</definedName>
    <definedName name="EE">#REF!</definedName>
    <definedName name="EEDF">[http://ep.hec.co.kr/My%20Documents/Pha%20Lai/HVAC/North%20HVAC%20Drawings/North%20Submittals%20to%20Boston/PL2-BP-NO-SW-100014/PHALAIDUCT%20dwg-%20h-013201-2.xls]Rates!$B$41</definedName>
    <definedName name="eee">'[45]h-013211-2'!$Q$4</definedName>
    <definedName name="Ef">#REF!</definedName>
    <definedName name="EFFECT">#REF!</definedName>
    <definedName name="EH_001_1">#REF!</definedName>
    <definedName name="EH_001_10">#REF!</definedName>
    <definedName name="EH_001_11">#REF!</definedName>
    <definedName name="EH_001_12">#REF!</definedName>
    <definedName name="EH_001_13">#REF!</definedName>
    <definedName name="EH_001_14">#REF!</definedName>
    <definedName name="EH_001_15">#REF!</definedName>
    <definedName name="EH_001_16">#REF!</definedName>
    <definedName name="EH_001_17">#REF!</definedName>
    <definedName name="EH_001_18">#REF!</definedName>
    <definedName name="EH_001_2">#REF!</definedName>
    <definedName name="EH_001_3">#REF!</definedName>
    <definedName name="EH_001_4">#REF!</definedName>
    <definedName name="EH_001_5">#REF!</definedName>
    <definedName name="EH_001_6">#REF!</definedName>
    <definedName name="EH_001_7">#REF!</definedName>
    <definedName name="EH_001_8">#REF!</definedName>
    <definedName name="EH_001_9">#REF!</definedName>
    <definedName name="EH_002_1">#REF!</definedName>
    <definedName name="EH_002_10">#REF!</definedName>
    <definedName name="EH_002_11">#REF!</definedName>
    <definedName name="EH_002_12">#REF!</definedName>
    <definedName name="EH_002_13">#REF!</definedName>
    <definedName name="EH_002_14">#REF!</definedName>
    <definedName name="EH_002_15">#REF!</definedName>
    <definedName name="EH_002_16">#REF!</definedName>
    <definedName name="EH_002_17">#REF!</definedName>
    <definedName name="EH_002_18">#REF!</definedName>
    <definedName name="EH_002_2">#REF!</definedName>
    <definedName name="EH_002_3">#REF!</definedName>
    <definedName name="EH_002_4">#REF!</definedName>
    <definedName name="EH_002_5">#REF!</definedName>
    <definedName name="EH_002_6">#REF!</definedName>
    <definedName name="EH_002_7">#REF!</definedName>
    <definedName name="EH_002_8">#REF!</definedName>
    <definedName name="EH_002_9">#REF!</definedName>
    <definedName name="ELEMENT_CODE">#REF!</definedName>
    <definedName name="EM_001_1">#REF!</definedName>
    <definedName name="EM_001_10">#REF!</definedName>
    <definedName name="EM_001_11">#REF!</definedName>
    <definedName name="EM_001_12">#REF!</definedName>
    <definedName name="EM_001_13">#REF!</definedName>
    <definedName name="EM_001_14">#REF!</definedName>
    <definedName name="EM_001_15">#REF!</definedName>
    <definedName name="EM_001_16">#REF!</definedName>
    <definedName name="EM_001_17">#REF!</definedName>
    <definedName name="EM_001_18">#REF!</definedName>
    <definedName name="EM_001_2">#REF!</definedName>
    <definedName name="EM_001_3">#REF!</definedName>
    <definedName name="EM_001_4">#REF!</definedName>
    <definedName name="EM_001_5">#REF!</definedName>
    <definedName name="EM_001_6">#REF!</definedName>
    <definedName name="EM_001_7">#REF!</definedName>
    <definedName name="EM_001_8">#REF!</definedName>
    <definedName name="EM_001_9">#REF!</definedName>
    <definedName name="EM_002_1">#REF!</definedName>
    <definedName name="EM_002_10">#REF!</definedName>
    <definedName name="EM_002_11">#REF!</definedName>
    <definedName name="EM_002_12">#REF!</definedName>
    <definedName name="EM_002_13">#REF!</definedName>
    <definedName name="EM_002_14">#REF!</definedName>
    <definedName name="EM_002_15">#REF!</definedName>
    <definedName name="EM_002_16">#REF!</definedName>
    <definedName name="EM_002_17">#REF!</definedName>
    <definedName name="EM_002_18">#REF!</definedName>
    <definedName name="EM_002_2">#REF!</definedName>
    <definedName name="EM_002_3">#REF!</definedName>
    <definedName name="EM_002_4">#REF!</definedName>
    <definedName name="EM_002_5">#REF!</definedName>
    <definedName name="EM_002_6">#REF!</definedName>
    <definedName name="EM_002_7">#REF!</definedName>
    <definedName name="EM_002_8">#REF!</definedName>
    <definedName name="EM_002_9">#REF!</definedName>
    <definedName name="EM_003_1">#REF!</definedName>
    <definedName name="EM_003_10">#REF!</definedName>
    <definedName name="EM_003_11">#REF!</definedName>
    <definedName name="EM_003_12">#REF!</definedName>
    <definedName name="EM_003_13">#REF!</definedName>
    <definedName name="EM_003_14">#REF!</definedName>
    <definedName name="EM_003_15">#REF!</definedName>
    <definedName name="EM_003_16">#REF!</definedName>
    <definedName name="EM_003_17">#REF!</definedName>
    <definedName name="EM_003_18">#REF!</definedName>
    <definedName name="EM_003_2">#REF!</definedName>
    <definedName name="EM_003_3">#REF!</definedName>
    <definedName name="EM_003_4">#REF!</definedName>
    <definedName name="EM_003_5">#REF!</definedName>
    <definedName name="EM_003_6">#REF!</definedName>
    <definedName name="EM_003_7">#REF!</definedName>
    <definedName name="EM_003_8">#REF!</definedName>
    <definedName name="EM_003_9">#REF!</definedName>
    <definedName name="EM_004_1">#REF!</definedName>
    <definedName name="EM_004_10">#REF!</definedName>
    <definedName name="EM_004_11">#REF!</definedName>
    <definedName name="EM_004_12">#REF!</definedName>
    <definedName name="EM_004_13">#REF!</definedName>
    <definedName name="EM_004_14">#REF!</definedName>
    <definedName name="EM_004_15">#REF!</definedName>
    <definedName name="EM_004_16">#REF!</definedName>
    <definedName name="EM_004_17">#REF!</definedName>
    <definedName name="EM_004_18">#REF!</definedName>
    <definedName name="EM_004_2">#REF!</definedName>
    <definedName name="EM_004_3">#REF!</definedName>
    <definedName name="EM_004_4">#REF!</definedName>
    <definedName name="EM_004_5">#REF!</definedName>
    <definedName name="EM_004_6">#REF!</definedName>
    <definedName name="EM_004_7">#REF!</definedName>
    <definedName name="EM_004_8">#REF!</definedName>
    <definedName name="EM_004_9">#REF!</definedName>
    <definedName name="EM_005_1">#REF!</definedName>
    <definedName name="EM_005_10">#REF!</definedName>
    <definedName name="EM_005_11">#REF!</definedName>
    <definedName name="EM_005_12">#REF!</definedName>
    <definedName name="EM_005_13">#REF!</definedName>
    <definedName name="EM_005_14">#REF!</definedName>
    <definedName name="EM_005_15">#REF!</definedName>
    <definedName name="EM_005_16">#REF!</definedName>
    <definedName name="EM_005_17">#REF!</definedName>
    <definedName name="EM_005_18">#REF!</definedName>
    <definedName name="EM_005_2">#REF!</definedName>
    <definedName name="EM_005_3">#REF!</definedName>
    <definedName name="EM_005_4">#REF!</definedName>
    <definedName name="EM_005_5">#REF!</definedName>
    <definedName name="EM_005_6">#REF!</definedName>
    <definedName name="EM_005_7">#REF!</definedName>
    <definedName name="EM_005_8">#REF!</definedName>
    <definedName name="EM_005_9">#REF!</definedName>
    <definedName name="EM_006_1">#REF!</definedName>
    <definedName name="EM_006_10">#REF!</definedName>
    <definedName name="EM_006_11">#REF!</definedName>
    <definedName name="EM_006_12">#REF!</definedName>
    <definedName name="EM_006_13">#REF!</definedName>
    <definedName name="EM_006_14">#REF!</definedName>
    <definedName name="EM_006_15">#REF!</definedName>
    <definedName name="EM_006_16">#REF!</definedName>
    <definedName name="EM_006_17">#REF!</definedName>
    <definedName name="EM_006_18">#REF!</definedName>
    <definedName name="EM_006_2">#REF!</definedName>
    <definedName name="EM_006_3">#REF!</definedName>
    <definedName name="EM_006_4">#REF!</definedName>
    <definedName name="EM_006_5">#REF!</definedName>
    <definedName name="EM_006_6">#REF!</definedName>
    <definedName name="EM_006_7">#REF!</definedName>
    <definedName name="EM_006_8">#REF!</definedName>
    <definedName name="EM_006_9">#REF!</definedName>
    <definedName name="EM_007_1">#REF!</definedName>
    <definedName name="EM_007_10">#REF!</definedName>
    <definedName name="EM_007_11">#REF!</definedName>
    <definedName name="EM_007_12">#REF!</definedName>
    <definedName name="EM_007_13">#REF!</definedName>
    <definedName name="EM_007_14">#REF!</definedName>
    <definedName name="EM_007_15">#REF!</definedName>
    <definedName name="EM_007_16">#REF!</definedName>
    <definedName name="EM_007_17">#REF!</definedName>
    <definedName name="EM_007_18">#REF!</definedName>
    <definedName name="EM_007_2">#REF!</definedName>
    <definedName name="EM_007_3">#REF!</definedName>
    <definedName name="EM_007_4">#REF!</definedName>
    <definedName name="EM_007_5">#REF!</definedName>
    <definedName name="EM_007_6">#REF!</definedName>
    <definedName name="EM_007_7">#REF!</definedName>
    <definedName name="EM_007_8">#REF!</definedName>
    <definedName name="EM_007_9">#REF!</definedName>
    <definedName name="EM_008_1">#REF!</definedName>
    <definedName name="EM_008_10">#REF!</definedName>
    <definedName name="EM_008_11">#REF!</definedName>
    <definedName name="EM_008_12">#REF!</definedName>
    <definedName name="EM_008_13">#REF!</definedName>
    <definedName name="EM_008_14">#REF!</definedName>
    <definedName name="EM_008_15">#REF!</definedName>
    <definedName name="EM_008_16">#REF!</definedName>
    <definedName name="EM_008_17">#REF!</definedName>
    <definedName name="EM_008_18">#REF!</definedName>
    <definedName name="EM_008_2">#REF!</definedName>
    <definedName name="EM_008_3">#REF!</definedName>
    <definedName name="EM_008_4">#REF!</definedName>
    <definedName name="EM_008_5">#REF!</definedName>
    <definedName name="EM_008_6">#REF!</definedName>
    <definedName name="EM_008_7">#REF!</definedName>
    <definedName name="EM_008_8">#REF!</definedName>
    <definedName name="EM_008_9">#REF!</definedName>
    <definedName name="EM_009_1">#REF!</definedName>
    <definedName name="EM_009_10">#REF!</definedName>
    <definedName name="EM_009_11">#REF!</definedName>
    <definedName name="EM_009_12">#REF!</definedName>
    <definedName name="EM_009_13">#REF!</definedName>
    <definedName name="EM_009_14">#REF!</definedName>
    <definedName name="EM_009_15">#REF!</definedName>
    <definedName name="EM_009_16">#REF!</definedName>
    <definedName name="EM_009_17">#REF!</definedName>
    <definedName name="EM_009_18">#REF!</definedName>
    <definedName name="EM_009_2">#REF!</definedName>
    <definedName name="EM_009_3">#REF!</definedName>
    <definedName name="EM_009_4">#REF!</definedName>
    <definedName name="EM_009_5">#REF!</definedName>
    <definedName name="EM_009_6">#REF!</definedName>
    <definedName name="EM_009_7">#REF!</definedName>
    <definedName name="EM_009_8">#REF!</definedName>
    <definedName name="EM_009_9">#REF!</definedName>
    <definedName name="EM_010_1">#REF!</definedName>
    <definedName name="EM_010_10">#REF!</definedName>
    <definedName name="EM_010_11">#REF!</definedName>
    <definedName name="EM_010_12">#REF!</definedName>
    <definedName name="EM_010_13">#REF!</definedName>
    <definedName name="EM_010_14">#REF!</definedName>
    <definedName name="EM_010_15">#REF!</definedName>
    <definedName name="EM_010_16">#REF!</definedName>
    <definedName name="EM_010_17">#REF!</definedName>
    <definedName name="EM_010_18">#REF!</definedName>
    <definedName name="EM_010_2">#REF!</definedName>
    <definedName name="EM_010_3">#REF!</definedName>
    <definedName name="EM_010_4">#REF!</definedName>
    <definedName name="EM_010_5">#REF!</definedName>
    <definedName name="EM_010_6">#REF!</definedName>
    <definedName name="EM_010_7">#REF!</definedName>
    <definedName name="EM_010_8">#REF!</definedName>
    <definedName name="EM_010_9">#REF!</definedName>
    <definedName name="EM_011_1">#REF!</definedName>
    <definedName name="EM_011_10">#REF!</definedName>
    <definedName name="EM_011_11">#REF!</definedName>
    <definedName name="EM_011_12">#REF!</definedName>
    <definedName name="EM_011_13">#REF!</definedName>
    <definedName name="EM_011_14">#REF!</definedName>
    <definedName name="EM_011_15">#REF!</definedName>
    <definedName name="EM_011_16">#REF!</definedName>
    <definedName name="EM_011_17">#REF!</definedName>
    <definedName name="EM_011_18">#REF!</definedName>
    <definedName name="EM_011_2">#REF!</definedName>
    <definedName name="EM_011_3">#REF!</definedName>
    <definedName name="EM_011_4">#REF!</definedName>
    <definedName name="EM_011_5">#REF!</definedName>
    <definedName name="EM_011_6">#REF!</definedName>
    <definedName name="EM_011_7">#REF!</definedName>
    <definedName name="EM_011_8">#REF!</definedName>
    <definedName name="EM_011_9">#REF!</definedName>
    <definedName name="EM_012_1">#REF!</definedName>
    <definedName name="EM_012_10">#REF!</definedName>
    <definedName name="EM_012_11">#REF!</definedName>
    <definedName name="EM_012_12">#REF!</definedName>
    <definedName name="EM_012_13">#REF!</definedName>
    <definedName name="EM_012_14">#REF!</definedName>
    <definedName name="EM_012_15">#REF!</definedName>
    <definedName name="EM_012_16">#REF!</definedName>
    <definedName name="EM_012_17">#REF!</definedName>
    <definedName name="EM_012_18">#REF!</definedName>
    <definedName name="EM_012_2">#REF!</definedName>
    <definedName name="EM_012_3">#REF!</definedName>
    <definedName name="EM_012_4">#REF!</definedName>
    <definedName name="EM_012_5">#REF!</definedName>
    <definedName name="EM_012_6">#REF!</definedName>
    <definedName name="EM_012_7">#REF!</definedName>
    <definedName name="EM_012_8">#REF!</definedName>
    <definedName name="EM_012_9">#REF!</definedName>
    <definedName name="EM_013_1">#REF!</definedName>
    <definedName name="EM_013_10">#REF!</definedName>
    <definedName name="EM_013_11">#REF!</definedName>
    <definedName name="EM_013_12">#REF!</definedName>
    <definedName name="EM_013_13">#REF!</definedName>
    <definedName name="EM_013_14">#REF!</definedName>
    <definedName name="EM_013_15">#REF!</definedName>
    <definedName name="EM_013_16">#REF!</definedName>
    <definedName name="EM_013_17">#REF!</definedName>
    <definedName name="EM_013_18">#REF!</definedName>
    <definedName name="EM_013_2">#REF!</definedName>
    <definedName name="EM_013_3">#REF!</definedName>
    <definedName name="EM_013_4">#REF!</definedName>
    <definedName name="EM_013_5">#REF!</definedName>
    <definedName name="EM_013_6">#REF!</definedName>
    <definedName name="EM_013_7">#REF!</definedName>
    <definedName name="EM_013_8">#REF!</definedName>
    <definedName name="EM_013_9">#REF!</definedName>
    <definedName name="EM_014_1">#REF!</definedName>
    <definedName name="EM_014_10">#REF!</definedName>
    <definedName name="EM_014_11">#REF!</definedName>
    <definedName name="EM_014_12">#REF!</definedName>
    <definedName name="EM_014_13">#REF!</definedName>
    <definedName name="EM_014_14">#REF!</definedName>
    <definedName name="EM_014_15">#REF!</definedName>
    <definedName name="EM_014_16">#REF!</definedName>
    <definedName name="EM_014_17">#REF!</definedName>
    <definedName name="EM_014_18">#REF!</definedName>
    <definedName name="EM_014_2">#REF!</definedName>
    <definedName name="EM_014_3">#REF!</definedName>
    <definedName name="EM_014_4">#REF!</definedName>
    <definedName name="EM_014_5">#REF!</definedName>
    <definedName name="EM_014_6">#REF!</definedName>
    <definedName name="EM_014_7">#REF!</definedName>
    <definedName name="EM_014_8">#REF!</definedName>
    <definedName name="EM_014_9">#REF!</definedName>
    <definedName name="EM_015_1">#REF!</definedName>
    <definedName name="EM_015_10">#REF!</definedName>
    <definedName name="EM_015_11">#REF!</definedName>
    <definedName name="EM_015_12">#REF!</definedName>
    <definedName name="EM_015_13">#REF!</definedName>
    <definedName name="EM_015_14">#REF!</definedName>
    <definedName name="EM_015_15">#REF!</definedName>
    <definedName name="EM_015_16">#REF!</definedName>
    <definedName name="EM_015_17">#REF!</definedName>
    <definedName name="EM_015_18">#REF!</definedName>
    <definedName name="EM_015_2">#REF!</definedName>
    <definedName name="EM_015_3">#REF!</definedName>
    <definedName name="EM_015_4">#REF!</definedName>
    <definedName name="EM_015_5">#REF!</definedName>
    <definedName name="EM_015_6">#REF!</definedName>
    <definedName name="EM_015_7">#REF!</definedName>
    <definedName name="EM_015_8">#REF!</definedName>
    <definedName name="EM_015_9">#REF!</definedName>
    <definedName name="EM_016_1">#REF!</definedName>
    <definedName name="EM_016_10">#REF!</definedName>
    <definedName name="EM_016_11">#REF!</definedName>
    <definedName name="EM_016_12">#REF!</definedName>
    <definedName name="EM_016_13">#REF!</definedName>
    <definedName name="EM_016_14">#REF!</definedName>
    <definedName name="EM_016_15">#REF!</definedName>
    <definedName name="EM_016_16">#REF!</definedName>
    <definedName name="EM_016_17">#REF!</definedName>
    <definedName name="EM_016_18">#REF!</definedName>
    <definedName name="EM_016_2">#REF!</definedName>
    <definedName name="EM_016_3">#REF!</definedName>
    <definedName name="EM_016_4">#REF!</definedName>
    <definedName name="EM_016_5">#REF!</definedName>
    <definedName name="EM_016_6">#REF!</definedName>
    <definedName name="EM_016_7">#REF!</definedName>
    <definedName name="EM_016_8">#REF!</definedName>
    <definedName name="EM_016_9">#REF!</definedName>
    <definedName name="EM_017_1">#REF!</definedName>
    <definedName name="EM_017_10">#REF!</definedName>
    <definedName name="EM_017_11">#REF!</definedName>
    <definedName name="EM_017_12">#REF!</definedName>
    <definedName name="EM_017_13">#REF!</definedName>
    <definedName name="EM_017_14">#REF!</definedName>
    <definedName name="EM_017_15">#REF!</definedName>
    <definedName name="EM_017_16">#REF!</definedName>
    <definedName name="EM_017_17">#REF!</definedName>
    <definedName name="EM_017_18">#REF!</definedName>
    <definedName name="EM_017_2">#REF!</definedName>
    <definedName name="EM_017_3">#REF!</definedName>
    <definedName name="EM_017_4">#REF!</definedName>
    <definedName name="EM_017_5">#REF!</definedName>
    <definedName name="EM_017_6">#REF!</definedName>
    <definedName name="EM_017_7">#REF!</definedName>
    <definedName name="EM_017_8">#REF!</definedName>
    <definedName name="EM_017_9">#REF!</definedName>
    <definedName name="EM_018_1">#REF!</definedName>
    <definedName name="EM_018_10">#REF!</definedName>
    <definedName name="EM_018_11">#REF!</definedName>
    <definedName name="EM_018_12">#REF!</definedName>
    <definedName name="EM_018_13">#REF!</definedName>
    <definedName name="EM_018_14">#REF!</definedName>
    <definedName name="EM_018_15">#REF!</definedName>
    <definedName name="EM_018_16">#REF!</definedName>
    <definedName name="EM_018_17">#REF!</definedName>
    <definedName name="EM_018_18">#REF!</definedName>
    <definedName name="EM_018_2">#REF!</definedName>
    <definedName name="EM_018_3">#REF!</definedName>
    <definedName name="EM_018_4">#REF!</definedName>
    <definedName name="EM_018_5">#REF!</definedName>
    <definedName name="EM_018_6">#REF!</definedName>
    <definedName name="EM_018_7">#REF!</definedName>
    <definedName name="EM_018_8">#REF!</definedName>
    <definedName name="EM_018_9">#REF!</definedName>
    <definedName name="EM_019_1">#REF!</definedName>
    <definedName name="EM_019_10">#REF!</definedName>
    <definedName name="EM_019_11">#REF!</definedName>
    <definedName name="EM_019_12">#REF!</definedName>
    <definedName name="EM_019_13">#REF!</definedName>
    <definedName name="EM_019_14">#REF!</definedName>
    <definedName name="EM_019_15">#REF!</definedName>
    <definedName name="EM_019_16">#REF!</definedName>
    <definedName name="EM_019_17">#REF!</definedName>
    <definedName name="EM_019_18">#REF!</definedName>
    <definedName name="EM_019_2">#REF!</definedName>
    <definedName name="EM_019_3">#REF!</definedName>
    <definedName name="EM_019_4">#REF!</definedName>
    <definedName name="EM_019_5">#REF!</definedName>
    <definedName name="EM_019_6">#REF!</definedName>
    <definedName name="EM_019_7">#REF!</definedName>
    <definedName name="EM_019_8">#REF!</definedName>
    <definedName name="EM_019_9">#REF!</definedName>
    <definedName name="EM_020_1">#REF!</definedName>
    <definedName name="EM_020_10">#REF!</definedName>
    <definedName name="EM_020_11">#REF!</definedName>
    <definedName name="EM_020_12">#REF!</definedName>
    <definedName name="EM_020_13">#REF!</definedName>
    <definedName name="EM_020_14">#REF!</definedName>
    <definedName name="EM_020_15">#REF!</definedName>
    <definedName name="EM_020_16">#REF!</definedName>
    <definedName name="EM_020_17">#REF!</definedName>
    <definedName name="EM_020_18">#REF!</definedName>
    <definedName name="EM_020_2">#REF!</definedName>
    <definedName name="EM_020_3">#REF!</definedName>
    <definedName name="EM_020_4">#REF!</definedName>
    <definedName name="EM_020_5">#REF!</definedName>
    <definedName name="EM_020_6">#REF!</definedName>
    <definedName name="EM_020_7">#REF!</definedName>
    <definedName name="EM_020_8">#REF!</definedName>
    <definedName name="EM_020_9">#REF!</definedName>
    <definedName name="EM_021_1">#REF!</definedName>
    <definedName name="EM_021_10">#REF!</definedName>
    <definedName name="EM_021_11">#REF!</definedName>
    <definedName name="EM_021_12">#REF!</definedName>
    <definedName name="EM_021_13">#REF!</definedName>
    <definedName name="EM_021_14">#REF!</definedName>
    <definedName name="EM_021_15">#REF!</definedName>
    <definedName name="EM_021_16">#REF!</definedName>
    <definedName name="EM_021_17">#REF!</definedName>
    <definedName name="EM_021_18">#REF!</definedName>
    <definedName name="EM_021_2">#REF!</definedName>
    <definedName name="EM_021_3">#REF!</definedName>
    <definedName name="EM_021_4">#REF!</definedName>
    <definedName name="EM_021_5">#REF!</definedName>
    <definedName name="EM_021_6">#REF!</definedName>
    <definedName name="EM_021_7">#REF!</definedName>
    <definedName name="EM_021_8">#REF!</definedName>
    <definedName name="EM_021_9">#REF!</definedName>
    <definedName name="EM_022_1">#REF!</definedName>
    <definedName name="EM_022_10">#REF!</definedName>
    <definedName name="EM_022_11">#REF!</definedName>
    <definedName name="EM_022_12">#REF!</definedName>
    <definedName name="EM_022_13">#REF!</definedName>
    <definedName name="EM_022_14">#REF!</definedName>
    <definedName name="EM_022_15">#REF!</definedName>
    <definedName name="EM_022_16">#REF!</definedName>
    <definedName name="EM_022_17">#REF!</definedName>
    <definedName name="EM_022_18">#REF!</definedName>
    <definedName name="EM_022_2">#REF!</definedName>
    <definedName name="EM_022_3">#REF!</definedName>
    <definedName name="EM_022_4">#REF!</definedName>
    <definedName name="EM_022_5">#REF!</definedName>
    <definedName name="EM_022_6">#REF!</definedName>
    <definedName name="EM_022_7">#REF!</definedName>
    <definedName name="EM_022_8">#REF!</definedName>
    <definedName name="EM_022_9">#REF!</definedName>
    <definedName name="EM_023_1">#REF!</definedName>
    <definedName name="EM_023_10">#REF!</definedName>
    <definedName name="EM_023_11">#REF!</definedName>
    <definedName name="EM_023_12">#REF!</definedName>
    <definedName name="EM_023_13">#REF!</definedName>
    <definedName name="EM_023_14">#REF!</definedName>
    <definedName name="EM_023_15">#REF!</definedName>
    <definedName name="EM_023_16">#REF!</definedName>
    <definedName name="EM_023_17">#REF!</definedName>
    <definedName name="EM_023_18">#REF!</definedName>
    <definedName name="EM_023_2">#REF!</definedName>
    <definedName name="EM_023_3">#REF!</definedName>
    <definedName name="EM_023_4">#REF!</definedName>
    <definedName name="EM_023_5">#REF!</definedName>
    <definedName name="EM_023_6">#REF!</definedName>
    <definedName name="EM_023_7">#REF!</definedName>
    <definedName name="EM_023_8">#REF!</definedName>
    <definedName name="EM_023_9">#REF!</definedName>
    <definedName name="EM_024_1">#REF!</definedName>
    <definedName name="EM_024_10">#REF!</definedName>
    <definedName name="EM_024_11">#REF!</definedName>
    <definedName name="EM_024_12">#REF!</definedName>
    <definedName name="EM_024_13">#REF!</definedName>
    <definedName name="EM_024_14">#REF!</definedName>
    <definedName name="EM_024_15">#REF!</definedName>
    <definedName name="EM_024_16">#REF!</definedName>
    <definedName name="EM_024_17">#REF!</definedName>
    <definedName name="EM_024_18">#REF!</definedName>
    <definedName name="EM_024_2">#REF!</definedName>
    <definedName name="EM_024_3">#REF!</definedName>
    <definedName name="EM_024_4">#REF!</definedName>
    <definedName name="EM_024_5">#REF!</definedName>
    <definedName name="EM_024_6">#REF!</definedName>
    <definedName name="EM_024_7">#REF!</definedName>
    <definedName name="EM_024_8">#REF!</definedName>
    <definedName name="EM_024_9">#REF!</definedName>
    <definedName name="EM_025_1">#REF!</definedName>
    <definedName name="EM_025_10">#REF!</definedName>
    <definedName name="EM_025_11">#REF!</definedName>
    <definedName name="EM_025_12">#REF!</definedName>
    <definedName name="EM_025_13">#REF!</definedName>
    <definedName name="EM_025_14">#REF!</definedName>
    <definedName name="EM_025_15">#REF!</definedName>
    <definedName name="EM_025_16">#REF!</definedName>
    <definedName name="EM_025_17">#REF!</definedName>
    <definedName name="EM_025_18">#REF!</definedName>
    <definedName name="EM_025_2">#REF!</definedName>
    <definedName name="EM_025_3">#REF!</definedName>
    <definedName name="EM_025_4">#REF!</definedName>
    <definedName name="EM_025_5">#REF!</definedName>
    <definedName name="EM_025_6">#REF!</definedName>
    <definedName name="EM_025_7">#REF!</definedName>
    <definedName name="EM_025_8">#REF!</definedName>
    <definedName name="EM_025_9">#REF!</definedName>
    <definedName name="EM_026_1">#REF!</definedName>
    <definedName name="EM_026_10">#REF!</definedName>
    <definedName name="EM_026_11">#REF!</definedName>
    <definedName name="EM_026_12">#REF!</definedName>
    <definedName name="EM_026_13">#REF!</definedName>
    <definedName name="EM_026_14">#REF!</definedName>
    <definedName name="EM_026_15">#REF!</definedName>
    <definedName name="EM_026_16">#REF!</definedName>
    <definedName name="EM_026_17">#REF!</definedName>
    <definedName name="EM_026_18">#REF!</definedName>
    <definedName name="EM_026_2">#REF!</definedName>
    <definedName name="EM_026_3">#REF!</definedName>
    <definedName name="EM_026_4">#REF!</definedName>
    <definedName name="EM_026_5">#REF!</definedName>
    <definedName name="EM_026_6">#REF!</definedName>
    <definedName name="EM_026_7">#REF!</definedName>
    <definedName name="EM_026_8">#REF!</definedName>
    <definedName name="EM_026_9">#REF!</definedName>
    <definedName name="EM_027_1">#REF!</definedName>
    <definedName name="EM_027_10">#REF!</definedName>
    <definedName name="EM_027_11">#REF!</definedName>
    <definedName name="EM_027_12">#REF!</definedName>
    <definedName name="EM_027_13">#REF!</definedName>
    <definedName name="EM_027_14">#REF!</definedName>
    <definedName name="EM_027_15">#REF!</definedName>
    <definedName name="EM_027_16">#REF!</definedName>
    <definedName name="EM_027_17">#REF!</definedName>
    <definedName name="EM_027_18">#REF!</definedName>
    <definedName name="EM_027_2">#REF!</definedName>
    <definedName name="EM_027_3">#REF!</definedName>
    <definedName name="EM_027_4">#REF!</definedName>
    <definedName name="EM_027_5">#REF!</definedName>
    <definedName name="EM_027_6">#REF!</definedName>
    <definedName name="EM_027_7">#REF!</definedName>
    <definedName name="EM_027_8">#REF!</definedName>
    <definedName name="EM_027_9">#REF!</definedName>
    <definedName name="EM_028_1">#REF!</definedName>
    <definedName name="EM_028_10">#REF!</definedName>
    <definedName name="EM_028_11">#REF!</definedName>
    <definedName name="EM_028_12">#REF!</definedName>
    <definedName name="EM_028_13">#REF!</definedName>
    <definedName name="EM_028_14">#REF!</definedName>
    <definedName name="EM_028_15">#REF!</definedName>
    <definedName name="EM_028_16">#REF!</definedName>
    <definedName name="EM_028_17">#REF!</definedName>
    <definedName name="EM_028_18">#REF!</definedName>
    <definedName name="EM_028_2">#REF!</definedName>
    <definedName name="EM_028_3">#REF!</definedName>
    <definedName name="EM_028_4">#REF!</definedName>
    <definedName name="EM_028_5">#REF!</definedName>
    <definedName name="EM_028_6">#REF!</definedName>
    <definedName name="EM_028_7">#REF!</definedName>
    <definedName name="EM_028_8">#REF!</definedName>
    <definedName name="EM_028_9">#REF!</definedName>
    <definedName name="EM_029_1">#REF!</definedName>
    <definedName name="EM_029_10">#REF!</definedName>
    <definedName name="EM_029_11">#REF!</definedName>
    <definedName name="EM_029_12">#REF!</definedName>
    <definedName name="EM_029_13">#REF!</definedName>
    <definedName name="EM_029_14">#REF!</definedName>
    <definedName name="EM_029_15">#REF!</definedName>
    <definedName name="EM_029_16">#REF!</definedName>
    <definedName name="EM_029_17">#REF!</definedName>
    <definedName name="EM_029_18">#REF!</definedName>
    <definedName name="EM_029_2">#REF!</definedName>
    <definedName name="EM_029_3">#REF!</definedName>
    <definedName name="EM_029_4">#REF!</definedName>
    <definedName name="EM_029_5">#REF!</definedName>
    <definedName name="EM_029_6">#REF!</definedName>
    <definedName name="EM_029_7">#REF!</definedName>
    <definedName name="EM_029_8">#REF!</definedName>
    <definedName name="EM_029_9">#REF!</definedName>
    <definedName name="EM_030_1">#REF!</definedName>
    <definedName name="EM_030_10">#REF!</definedName>
    <definedName name="EM_030_11">#REF!</definedName>
    <definedName name="EM_030_12">#REF!</definedName>
    <definedName name="EM_030_13">#REF!</definedName>
    <definedName name="EM_030_14">#REF!</definedName>
    <definedName name="EM_030_15">#REF!</definedName>
    <definedName name="EM_030_16">#REF!</definedName>
    <definedName name="EM_030_17">#REF!</definedName>
    <definedName name="EM_030_18">#REF!</definedName>
    <definedName name="EM_030_2">#REF!</definedName>
    <definedName name="EM_030_3">#REF!</definedName>
    <definedName name="EM_030_4">#REF!</definedName>
    <definedName name="EM_030_5">#REF!</definedName>
    <definedName name="EM_030_6">#REF!</definedName>
    <definedName name="EM_030_7">#REF!</definedName>
    <definedName name="EM_030_8">#REF!</definedName>
    <definedName name="EM_030_9">#REF!</definedName>
    <definedName name="EM_031_1">#REF!</definedName>
    <definedName name="EM_031_10">#REF!</definedName>
    <definedName name="EM_031_11">#REF!</definedName>
    <definedName name="EM_031_12">#REF!</definedName>
    <definedName name="EM_031_13">#REF!</definedName>
    <definedName name="EM_031_14">#REF!</definedName>
    <definedName name="EM_031_15">#REF!</definedName>
    <definedName name="EM_031_16">#REF!</definedName>
    <definedName name="EM_031_17">#REF!</definedName>
    <definedName name="EM_031_18">#REF!</definedName>
    <definedName name="EM_031_2">#REF!</definedName>
    <definedName name="EM_031_3">#REF!</definedName>
    <definedName name="EM_031_4">#REF!</definedName>
    <definedName name="EM_031_5">#REF!</definedName>
    <definedName name="EM_031_6">#REF!</definedName>
    <definedName name="EM_031_7">#REF!</definedName>
    <definedName name="EM_031_8">#REF!</definedName>
    <definedName name="EM_031_9">#REF!</definedName>
    <definedName name="EM_032_1">#REF!</definedName>
    <definedName name="EM_032_10">#REF!</definedName>
    <definedName name="EM_032_11">#REF!</definedName>
    <definedName name="EM_032_12">#REF!</definedName>
    <definedName name="EM_032_13">#REF!</definedName>
    <definedName name="EM_032_14">#REF!</definedName>
    <definedName name="EM_032_15">#REF!</definedName>
    <definedName name="EM_032_16">#REF!</definedName>
    <definedName name="EM_032_17">#REF!</definedName>
    <definedName name="EM_032_18">#REF!</definedName>
    <definedName name="EM_032_2">#REF!</definedName>
    <definedName name="EM_032_3">#REF!</definedName>
    <definedName name="EM_032_4">#REF!</definedName>
    <definedName name="EM_032_5">#REF!</definedName>
    <definedName name="EM_032_6">#REF!</definedName>
    <definedName name="EM_032_7">#REF!</definedName>
    <definedName name="EM_032_8">#REF!</definedName>
    <definedName name="EM_032_9">#REF!</definedName>
    <definedName name="EM_033_1">#REF!</definedName>
    <definedName name="EM_033_10">#REF!</definedName>
    <definedName name="EM_033_11">#REF!</definedName>
    <definedName name="EM_033_12">#REF!</definedName>
    <definedName name="EM_033_13">#REF!</definedName>
    <definedName name="EM_033_14">#REF!</definedName>
    <definedName name="EM_033_15">#REF!</definedName>
    <definedName name="EM_033_16">#REF!</definedName>
    <definedName name="EM_033_17">#REF!</definedName>
    <definedName name="EM_033_18">#REF!</definedName>
    <definedName name="EM_033_2">#REF!</definedName>
    <definedName name="EM_033_3">#REF!</definedName>
    <definedName name="EM_033_4">#REF!</definedName>
    <definedName name="EM_033_5">#REF!</definedName>
    <definedName name="EM_033_6">#REF!</definedName>
    <definedName name="EM_033_7">#REF!</definedName>
    <definedName name="EM_033_8">#REF!</definedName>
    <definedName name="EM_033_9">#REF!</definedName>
    <definedName name="EM_034_1">#REF!</definedName>
    <definedName name="EM_034_10">#REF!</definedName>
    <definedName name="EM_034_11">#REF!</definedName>
    <definedName name="EM_034_12">#REF!</definedName>
    <definedName name="EM_034_13">#REF!</definedName>
    <definedName name="EM_034_14">#REF!</definedName>
    <definedName name="EM_034_15">#REF!</definedName>
    <definedName name="EM_034_16">#REF!</definedName>
    <definedName name="EM_034_17">#REF!</definedName>
    <definedName name="EM_034_18">#REF!</definedName>
    <definedName name="EM_034_2">#REF!</definedName>
    <definedName name="EM_034_3">#REF!</definedName>
    <definedName name="EM_034_4">#REF!</definedName>
    <definedName name="EM_034_5">#REF!</definedName>
    <definedName name="EM_034_6">#REF!</definedName>
    <definedName name="EM_034_7">#REF!</definedName>
    <definedName name="EM_034_8">#REF!</definedName>
    <definedName name="EM_034_9">#REF!</definedName>
    <definedName name="EM_035_1">#REF!</definedName>
    <definedName name="EM_035_10">#REF!</definedName>
    <definedName name="EM_035_11">#REF!</definedName>
    <definedName name="EM_035_12">#REF!</definedName>
    <definedName name="EM_035_13">#REF!</definedName>
    <definedName name="EM_035_14">#REF!</definedName>
    <definedName name="EM_035_15">#REF!</definedName>
    <definedName name="EM_035_16">#REF!</definedName>
    <definedName name="EM_035_17">#REF!</definedName>
    <definedName name="EM_035_18">#REF!</definedName>
    <definedName name="EM_035_2">#REF!</definedName>
    <definedName name="EM_035_3">#REF!</definedName>
    <definedName name="EM_035_4">#REF!</definedName>
    <definedName name="EM_035_5">#REF!</definedName>
    <definedName name="EM_035_6">#REF!</definedName>
    <definedName name="EM_035_7">#REF!</definedName>
    <definedName name="EM_035_8">#REF!</definedName>
    <definedName name="EM_035_9">#REF!</definedName>
    <definedName name="EM_036_1">#REF!</definedName>
    <definedName name="EM_036_10">#REF!</definedName>
    <definedName name="EM_036_11">#REF!</definedName>
    <definedName name="EM_036_12">#REF!</definedName>
    <definedName name="EM_036_13">#REF!</definedName>
    <definedName name="EM_036_14">#REF!</definedName>
    <definedName name="EM_036_15">#REF!</definedName>
    <definedName name="EM_036_16">#REF!</definedName>
    <definedName name="EM_036_17">#REF!</definedName>
    <definedName name="EM_036_18">#REF!</definedName>
    <definedName name="EM_036_2">#REF!</definedName>
    <definedName name="EM_036_3">#REF!</definedName>
    <definedName name="EM_036_4">#REF!</definedName>
    <definedName name="EM_036_5">#REF!</definedName>
    <definedName name="EM_036_6">#REF!</definedName>
    <definedName name="EM_036_7">#REF!</definedName>
    <definedName name="EM_036_8">#REF!</definedName>
    <definedName name="EM_036_9">#REF!</definedName>
    <definedName name="EM_037_1">#REF!</definedName>
    <definedName name="EM_037_10">#REF!</definedName>
    <definedName name="EM_037_11">#REF!</definedName>
    <definedName name="EM_037_12">#REF!</definedName>
    <definedName name="EM_037_13">#REF!</definedName>
    <definedName name="EM_037_14">#REF!</definedName>
    <definedName name="EM_037_15">#REF!</definedName>
    <definedName name="EM_037_16">#REF!</definedName>
    <definedName name="EM_037_17">#REF!</definedName>
    <definedName name="EM_037_18">#REF!</definedName>
    <definedName name="EM_037_2">#REF!</definedName>
    <definedName name="EM_037_3">#REF!</definedName>
    <definedName name="EM_037_4">#REF!</definedName>
    <definedName name="EM_037_5">#REF!</definedName>
    <definedName name="EM_037_6">#REF!</definedName>
    <definedName name="EM_037_7">#REF!</definedName>
    <definedName name="EM_037_8">#REF!</definedName>
    <definedName name="EM_037_9">#REF!</definedName>
    <definedName name="EM_038_1">#REF!</definedName>
    <definedName name="EM_038_10">#REF!</definedName>
    <definedName name="EM_038_11">#REF!</definedName>
    <definedName name="EM_038_12">#REF!</definedName>
    <definedName name="EM_038_13">#REF!</definedName>
    <definedName name="EM_038_14">#REF!</definedName>
    <definedName name="EM_038_15">#REF!</definedName>
    <definedName name="EM_038_16">#REF!</definedName>
    <definedName name="EM_038_17">#REF!</definedName>
    <definedName name="EM_038_18">#REF!</definedName>
    <definedName name="EM_038_2">#REF!</definedName>
    <definedName name="EM_038_3">#REF!</definedName>
    <definedName name="EM_038_4">#REF!</definedName>
    <definedName name="EM_038_5">#REF!</definedName>
    <definedName name="EM_038_6">#REF!</definedName>
    <definedName name="EM_038_7">#REF!</definedName>
    <definedName name="EM_038_8">#REF!</definedName>
    <definedName name="EM_038_9">#REF!</definedName>
    <definedName name="EM_039_1">#REF!</definedName>
    <definedName name="EM_039_10">#REF!</definedName>
    <definedName name="EM_039_11">#REF!</definedName>
    <definedName name="EM_039_12">#REF!</definedName>
    <definedName name="EM_039_13">#REF!</definedName>
    <definedName name="EM_039_14">#REF!</definedName>
    <definedName name="EM_039_15">#REF!</definedName>
    <definedName name="EM_039_16">#REF!</definedName>
    <definedName name="EM_039_17">#REF!</definedName>
    <definedName name="EM_039_18">#REF!</definedName>
    <definedName name="EM_039_2">#REF!</definedName>
    <definedName name="EM_039_3">#REF!</definedName>
    <definedName name="EM_039_4">#REF!</definedName>
    <definedName name="EM_039_5">#REF!</definedName>
    <definedName name="EM_039_6">#REF!</definedName>
    <definedName name="EM_039_7">#REF!</definedName>
    <definedName name="EM_039_8">#REF!</definedName>
    <definedName name="EM_039_9">#REF!</definedName>
    <definedName name="EM_051_14">#REF!</definedName>
    <definedName name="EM_051_15">#REF!</definedName>
    <definedName name="EM_051_16">#REF!</definedName>
    <definedName name="EM_051_17">#REF!</definedName>
    <definedName name="EM_051_18">#REF!</definedName>
    <definedName name="EM_052_14">#REF!</definedName>
    <definedName name="EM_052_15">#REF!</definedName>
    <definedName name="EM_052_16">#REF!</definedName>
    <definedName name="EM_052_17">#REF!</definedName>
    <definedName name="EM_052_18">#REF!</definedName>
    <definedName name="EM_053_14">#REF!</definedName>
    <definedName name="EM_053_15">#REF!</definedName>
    <definedName name="EM_053_16">#REF!</definedName>
    <definedName name="EM_053_17">#REF!</definedName>
    <definedName name="EM_053_18">#REF!</definedName>
    <definedName name="EM_054_14">#REF!</definedName>
    <definedName name="EM_054_15">#REF!</definedName>
    <definedName name="EM_054_16">#REF!</definedName>
    <definedName name="EM_054_17">#REF!</definedName>
    <definedName name="EM_054_18">#REF!</definedName>
    <definedName name="EM_055_14">#REF!</definedName>
    <definedName name="EM_055_15">#REF!</definedName>
    <definedName name="EM_055_16">#REF!</definedName>
    <definedName name="EM_055_17">#REF!</definedName>
    <definedName name="EM_055_18">#REF!</definedName>
    <definedName name="EM_056_14">#REF!</definedName>
    <definedName name="EM_056_15">#REF!</definedName>
    <definedName name="EM_056_16">#REF!</definedName>
    <definedName name="EM_056_17">#REF!</definedName>
    <definedName name="EM_056_18">#REF!</definedName>
    <definedName name="EM_057_14">#REF!</definedName>
    <definedName name="EM_057_15">#REF!</definedName>
    <definedName name="EM_057_16">#REF!</definedName>
    <definedName name="EM_057_17">#REF!</definedName>
    <definedName name="EM_057_18">#REF!</definedName>
    <definedName name="EM_058_14">#REF!</definedName>
    <definedName name="EM_058_15">#REF!</definedName>
    <definedName name="EM_058_16">#REF!</definedName>
    <definedName name="EM_058_17">#REF!</definedName>
    <definedName name="EM_058_18">#REF!</definedName>
    <definedName name="EM_059_14">#REF!</definedName>
    <definedName name="EM_059_15">#REF!</definedName>
    <definedName name="EM_059_16">#REF!</definedName>
    <definedName name="EM_059_17">#REF!</definedName>
    <definedName name="EM_059_18">#REF!</definedName>
    <definedName name="EM_060_14">#REF!</definedName>
    <definedName name="EM_060_15">#REF!</definedName>
    <definedName name="EM_060_16">#REF!</definedName>
    <definedName name="EM_060_17">#REF!</definedName>
    <definedName name="EM_060_18">#REF!</definedName>
    <definedName name="EM_061_14">#REF!</definedName>
    <definedName name="EM_061_15">#REF!</definedName>
    <definedName name="EM_061_16">#REF!</definedName>
    <definedName name="EM_061_17">#REF!</definedName>
    <definedName name="EM_061_18">#REF!</definedName>
    <definedName name="EM_062_14">#REF!</definedName>
    <definedName name="EM_062_15">#REF!</definedName>
    <definedName name="EM_062_16">#REF!</definedName>
    <definedName name="EM_062_17">#REF!</definedName>
    <definedName name="EM_062_18">#REF!</definedName>
    <definedName name="EM_063_14">#REF!</definedName>
    <definedName name="EM_063_15">#REF!</definedName>
    <definedName name="EM_063_16">#REF!</definedName>
    <definedName name="EM_063_17">#REF!</definedName>
    <definedName name="EM_063_18">#REF!</definedName>
    <definedName name="EM_064_14">#REF!</definedName>
    <definedName name="EM_064_15">#REF!</definedName>
    <definedName name="EM_064_16">#REF!</definedName>
    <definedName name="EM_064_17">#REF!</definedName>
    <definedName name="EM_064_18">#REF!</definedName>
    <definedName name="EM_065_14">#REF!</definedName>
    <definedName name="EM_065_15">#REF!</definedName>
    <definedName name="EM_065_16">#REF!</definedName>
    <definedName name="EM_065_17">#REF!</definedName>
    <definedName name="EM_065_18">#REF!</definedName>
    <definedName name="EM_066_14">#REF!</definedName>
    <definedName name="EM_066_15">#REF!</definedName>
    <definedName name="EM_066_16">#REF!</definedName>
    <definedName name="EM_066_17">#REF!</definedName>
    <definedName name="EM_066_18">#REF!</definedName>
    <definedName name="EM_067_14">#REF!</definedName>
    <definedName name="EM_067_15">#REF!</definedName>
    <definedName name="EM_067_16">#REF!</definedName>
    <definedName name="EM_067_17">#REF!</definedName>
    <definedName name="EM_067_18">#REF!</definedName>
    <definedName name="EM_068_14">#REF!</definedName>
    <definedName name="EM_068_15">#REF!</definedName>
    <definedName name="EM_068_16">#REF!</definedName>
    <definedName name="EM_068_17">#REF!</definedName>
    <definedName name="EM_068_18">#REF!</definedName>
    <definedName name="EM_069_14">#REF!</definedName>
    <definedName name="EM_069_15">#REF!</definedName>
    <definedName name="EM_069_16">#REF!</definedName>
    <definedName name="EM_069_17">#REF!</definedName>
    <definedName name="EM_069_18">#REF!</definedName>
    <definedName name="EM_070_14">#REF!</definedName>
    <definedName name="EM_070_15">#REF!</definedName>
    <definedName name="EM_070_16">#REF!</definedName>
    <definedName name="EM_070_17">#REF!</definedName>
    <definedName name="EM_070_18">#REF!</definedName>
    <definedName name="EM_071_14">#REF!</definedName>
    <definedName name="EM_071_15">#REF!</definedName>
    <definedName name="EM_071_16">#REF!</definedName>
    <definedName name="EM_071_17">#REF!</definedName>
    <definedName name="EM_071_18">#REF!</definedName>
    <definedName name="EM_072_14">#REF!</definedName>
    <definedName name="EM_072_15">#REF!</definedName>
    <definedName name="EM_072_16">#REF!</definedName>
    <definedName name="EM_072_17">#REF!</definedName>
    <definedName name="EM_072_18">#REF!</definedName>
    <definedName name="EM_073_14">#REF!</definedName>
    <definedName name="EM_073_15">#REF!</definedName>
    <definedName name="EM_073_16">#REF!</definedName>
    <definedName name="EM_073_17">#REF!</definedName>
    <definedName name="EM_073_18">#REF!</definedName>
    <definedName name="EM_074_14">#REF!</definedName>
    <definedName name="EM_074_15">#REF!</definedName>
    <definedName name="EM_074_16">#REF!</definedName>
    <definedName name="EM_074_17">#REF!</definedName>
    <definedName name="EM_074_18">#REF!</definedName>
    <definedName name="EMP">#REF!</definedName>
    <definedName name="EN">[file:///\\공사부서\공사부%20컴(입찰)\담수견적팀\Project\수행\Sabiya\B.O.M\사비야\정리\Total%20Pricing-Valve%20&amp;%20Specialty.xls]환율표!#REF!</definedName>
    <definedName name="EO">[file:///\\공사부서\공사부%20컴(입찰)\담수견적팀\Project\수행\Sabiya\B.O.M\사비야\정리\Total%20Pricing-Valve%20&amp;%20Specialty.xls]환율표!$C$4</definedName>
    <definedName name="EOL">#REF!</definedName>
    <definedName name="EQ">[file:///A:\장비비-관세+운반비+가설발전-동원계획.xls]eq_data!$C$5:$C$54</definedName>
    <definedName name="eq.">[file:///\\박대익\NC41\BOQ\3%20기계\개발program\fdn_bm_pro.xls]A!#REF!</definedName>
    <definedName name="eq_index">#REF!</definedName>
    <definedName name="eq_name">[file:///C:\1110\A61D_MIRFA_1\BIDS\Target\Civil%20+%20Mechanical\TST06-006%20Taweela\개발program\fdn_bm_pro.xls]eq_data!$C$5:$C$54</definedName>
    <definedName name="EQMOB">#REF!</definedName>
    <definedName name="eqname">[file:///\\이송\REHMAT\김창수\견적\REHMAT\Backup\motor%20pump%20kw.xls]eq_data!$C$5:$C$54</definedName>
    <definedName name="equip.">[file:///\\박대익\NC41\BOQ\3%20기계\개발program\fdn_bm_pro.xls]A!#REF!</definedName>
    <definedName name="ert" hidden="1">{"'장비'!$A$3:$M$12"}</definedName>
    <definedName name="erty" hidden="1">{"'장비'!$A$3:$M$12"}</definedName>
    <definedName name="Eur">#REF!</definedName>
    <definedName name="Euro">#REF!</definedName>
    <definedName name="EVA">#REF!</definedName>
    <definedName name="ew">#REF!,#REF!,#REF!,#REF!,#REF!,#REF!,#REF!,#REF!,#REF!,#REF!,#REF!,#REF!,#REF!</definedName>
    <definedName name="ex_joint">#REF!</definedName>
    <definedName name="Ex_Rate_LC_per_FC">#REF!</definedName>
    <definedName name="ExitSign">#REF!</definedName>
    <definedName name="ExitSignEEx_d">#REF!</definedName>
    <definedName name="Expatriate_IDL_Cost_FC">[file:///\\공사부서\공사부%20컴(입찰)\Documents%20and%20Settings\72737\My%20Documents\8.%20QP%20LAB\공사업무\Bill%20of%20Quantity\Lnx$LPS-A301(Excel)_.xls]RFP009!$J$37</definedName>
    <definedName name="Expatriate_IDL_Cost_LC">[file:///\\공사부서\공사부%20컴(입찰)\Documents%20and%20Settings\72737\My%20Documents\8.%20QP%20LAB\공사업무\Bill%20of%20Quantity\Lnx$LPS-A301(Excel)_.xls]RFP009!$I$37</definedName>
    <definedName name="Expatriate_IDL_MM">[file:///\\공사부서\공사부%20컴(입찰)\Documents%20and%20Settings\72737\My%20Documents\8.%20QP%20LAB\공사업무\Bill%20of%20Quantity\Lnx$LPS-A301(Excel)_.xls]RFP009!$F$37</definedName>
    <definedName name="Expatriate_MH_Total">[file:///\\공사부서\공사부%20컴(입찰)\Documents%20and%20Settings\72737\My%20Documents\8.%20QP%20LAB\공사업무\Bill%20of%20Quantity\Lnx$LPS-A301(Excel)_.xls]RFP005!#REF!</definedName>
    <definedName name="Expatriate_MHCost_FC">[file:///\\공사부서\공사부%20컴(입찰)\Documents%20and%20Settings\72737\My%20Documents\8.%20QP%20LAB\공사업무\Bill%20of%20Quantity\Lnx$LPS-A301(Excel)_.xls]RFP005!#REF!</definedName>
    <definedName name="Expatriate_MHCost_LC">[file:///\\공사부서\공사부%20컴(입찰)\Documents%20and%20Settings\72737\My%20Documents\8.%20QP%20LAB\공사업무\Bill%20of%20Quantity\Lnx$LPS-A301(Excel)_.xls]RFP005!#REF!</definedName>
    <definedName name="Expatriate_Staff_Cost_FC">[file:///\\공사부서\공사부%20컴(입찰)\Documents%20and%20Settings\72737\My%20Documents\8.%20QP%20LAB\공사업무\Bill%20of%20Quantity\Lnx$LPS-A301(Excel)_.xls]RFP009!$J$23</definedName>
    <definedName name="Expatriate_Staff_Cost_LC">[file:///\\공사부서\공사부%20컴(입찰)\Documents%20and%20Settings\72737\My%20Documents\8.%20QP%20LAB\공사업무\Bill%20of%20Quantity\Lnx$LPS-A301(Excel)_.xls]RFP009!$I$23</definedName>
    <definedName name="Expatriate_Staff_MM">[file:///\\공사부서\공사부%20컴(입찰)\Documents%20and%20Settings\72737\My%20Documents\8.%20QP%20LAB\공사업무\Bill%20of%20Quantity\Lnx$LPS-A301(Excel)_.xls]RFP009!$F$23</definedName>
    <definedName name="expense">#REF!</definedName>
    <definedName name="Ext_Paint_Final">#REF!</definedName>
    <definedName name="Ext_Paint_Intermediate">#REF!</definedName>
    <definedName name="Ext_Paint_Primer">#REF!</definedName>
    <definedName name="F">#REF!</definedName>
    <definedName name="F_AREA">#REF!</definedName>
    <definedName name="f_shape">#REF!</definedName>
    <definedName name="F_THICK">#REF!</definedName>
    <definedName name="Factor">[http://ep.hec.co.kr/My%20Documents/Pha%20Lai/HVAC/North%20HVAC%20Drawings/North%20Submittals%20to%20Boston/PL2-BP-NO-SW-100014/PHALAIDUCT%20.xls]PumpSpec!$U$2:$V$5</definedName>
    <definedName name="factor_wt">#REF!</definedName>
    <definedName name="factor_wt1">#REF!</definedName>
    <definedName name="factor1">#REF!</definedName>
    <definedName name="Fc">#REF!</definedName>
    <definedName name="fcc">#REF!</definedName>
    <definedName name="fck">#REF!</definedName>
    <definedName name="fdn_no">#REF!</definedName>
    <definedName name="FE">#REF!</definedName>
    <definedName name="FEE" hidden="1">#REF!</definedName>
    <definedName name="ff">#REF!</definedName>
    <definedName name="fff">[file:///D:\Documents%20and%20Settings\Harinder\Desktop\Tender\TMOT006-070%20PROJ.%20Snamprogetti%20SpA\BTIP-SITE\RFQ\D%20AREA\HOFFICE\TMP\~TMP2874.$$$\HOFFICE\TMP\~TMP8103.$$$\종합통보.XLS]!fff</definedName>
    <definedName name="ffff" hidden="1">{"'장비'!$A$3:$M$12"}</definedName>
    <definedName name="fffffffg" hidden="1">{"'장비'!$A$3:$M$12"}</definedName>
    <definedName name="ffgfg" hidden="1">{"'장비'!$A$3:$M$12"}</definedName>
    <definedName name="FG_ACC">'[21]cal-foamglass'!$AD$14:$AF$22</definedName>
    <definedName name="FG46TBTB4RTDKDK">#REF!</definedName>
    <definedName name="fgfd" hidden="1">{#N/A,#N/A,FALSE,"1_SUMMARY";#N/A,#N/A,FALSE,"1_PROJECT MAN";#N/A,#N/A,FALSE,"1_ENGINEERING";#N/A,#N/A,FALSE,"1_SITE PERSONNEL";#N/A,#N/A,FALSE,"1_MATERIALS";#N/A,#N/A,FALSE,"1_SUB-CONTRACTS";#N/A,#N/A,FALSE,"1_SITE COSTS";#N/A,#N/A,FALSE,"1_TRANSPORTATION";#N/A,#N/A,FALSE,"1_TRAVEL &amp; EXPENSES";#N/A,#N/A,FALSE,"1_FINANCIAL";#N/A,#N/A,FALSE,"1_PM MANNING";#N/A,#N/A,FALSE,"1_ENG MANNING";#N/A,#N/A,FALSE,"1_SITE MANNING"}</definedName>
    <definedName name="fgRKRKRKRKRKRKRKRKRKRKRKTBTBSPD">#REF!</definedName>
    <definedName name="FGRKRKRKRKRKRKRKTBTBSPDKDKRT">'[32]#3E1_GCR'!#REF!</definedName>
    <definedName name="FGRKRKRKRKRKRKTBTBSPDKDKRT">'[32]#3E1_GCR'!#REF!</definedName>
    <definedName name="fgRKTBTBSPDKDKRT">'[32]#3E1_GCR'!#REF!</definedName>
    <definedName name="FGRKTBTBSPRT">'[32]#3E1_GCR'!#REF!</definedName>
    <definedName name="Field_Erection">#REF!</definedName>
    <definedName name="Field_Internals">#REF!</definedName>
    <definedName name="Field_Platform">#REF!</definedName>
    <definedName name="FieldFab">#REF!</definedName>
    <definedName name="FIRE_AREA">#REF!</definedName>
    <definedName name="Fire_Proofing">#REF!</definedName>
    <definedName name="FIT">#REF!</definedName>
    <definedName name="Fittings">#REF!</definedName>
    <definedName name="FL10mx250HPS">#REF!</definedName>
    <definedName name="flex3c2.5">#REF!</definedName>
    <definedName name="FLG">#REF!</definedName>
    <definedName name="FLG_Orifice">#REF!</definedName>
    <definedName name="FLK">#REF!</definedName>
    <definedName name="FOS">#REF!</definedName>
    <definedName name="fqwef">[file:///D:\Documents%20and%20Settings\Harinder\Desktop\Tender\TMOT006-070%20PROJ.%20Snamprogetti%20SpA\BTIP-SITE\RFQ\D%20AREA\HOFFICE\TMP\~TMP2874.$$$\HOFFICE\TMP\~TMP8103.$$$\종합통보.XLS]!fqwef</definedName>
    <definedName name="FR">#REF!</definedName>
    <definedName name="FRONTPAGE">#REF!</definedName>
    <definedName name="Fy">#REF!</definedName>
    <definedName name="G">[file:///D:\Documents%20and%20Settings\Harinder\Desktop\Tender\system\applicat\estimation\HEDB2]TOEC!#REF!</definedName>
    <definedName name="G083BAAN1">#REF!</definedName>
    <definedName name="gate">#REF!</definedName>
    <definedName name="GC">#REF!</definedName>
    <definedName name="GEN">#REF!</definedName>
    <definedName name="Gene_Rig_McxMth">[file:///\\공사부서\공사부%20컴(입찰)\Documents%20and%20Settings\72737\My%20Documents\8.%20QP%20LAB\공사업무\Bill%20of%20Quantity\Lnx$LPS-A301(Excel)_.xls]RFP006!#REF!</definedName>
    <definedName name="General_Rig_FC">[file:///\\공사부서\공사부%20컴(입찰)\Documents%20and%20Settings\72737\My%20Documents\8.%20QP%20LAB\공사업무\Bill%20of%20Quantity\Lnx$LPS-A301(Excel)_.xls]RFP006!#REF!</definedName>
    <definedName name="General_Rig_LC">[file:///\\공사부서\공사부%20컴(입찰)\Documents%20and%20Settings\72737\My%20Documents\8.%20QP%20LAB\공사업무\Bill%20of%20Quantity\Lnx$LPS-A301(Excel)_.xls]RFP006!#REF!</definedName>
    <definedName name="gg">'[16]h-013211-2'!$Q$3</definedName>
    <definedName name="ggg">[file:///D:\Documents%20and%20Settings\Harinder\Desktop\Tender\TMOT006-070%20PROJ.%20Snamprogetti%20SpA\BTIP-SITE\RFQ\D%20AREA\HOFFICE\TMP\~TMP2874.$$$\HOFFICE\TMP\~TMP8103.$$$\종합통보.XLS]!ggg</definedName>
    <definedName name="gggg" hidden="1">{"'장비'!$A$3:$M$12"}</definedName>
    <definedName name="ggggg" hidden="1">{"'장비'!$A$3:$M$12"}</definedName>
    <definedName name="GITRK15x15">#REF!</definedName>
    <definedName name="GITRK5x5">#REF!</definedName>
    <definedName name="GK">#REF!</definedName>
    <definedName name="globe">#REF!</definedName>
    <definedName name="GN">[file:///\\공사부서\공사부%20컴(입찰)\담수견적팀\Project\수행\Sabiya\B.O.M\사비야\정리\Total%20Pricing-Valve%20&amp;%20Specialty.xls]환율표!#REF!</definedName>
    <definedName name="GO">[file:///\\공사부서\공사부%20컴(입찰)\담수견적팀\Project\수행\Sabiya\B.O.M\사비야\정리\Total%20Pricing-Valve%20&amp;%20Specialty.xls]환율표!$C$5</definedName>
    <definedName name="GoBack">[file:///\\HDFILE\WEKI\산업설비\2%20견적실\2%20시멘트\963%20Syria\ADRA9805\20.%20견적\1%20직접비\6%20장비비\TEMP.xls]!GoBack</definedName>
    <definedName name="grout_type">#REF!</definedName>
    <definedName name="GrphActSales">#REF!</definedName>
    <definedName name="GrphActStk">#REF!</definedName>
    <definedName name="GrphPlanSales">#REF!</definedName>
    <definedName name="GrphTgtStk">#REF!</definedName>
    <definedName name="GRVE">#REF!</definedName>
    <definedName name="GS">#REF!</definedName>
    <definedName name="GTN10pr1.0">#REF!</definedName>
    <definedName name="GTN12c1.5">#REF!</definedName>
    <definedName name="GTN12c2.5">#REF!</definedName>
    <definedName name="GTN19c1.5">#REF!</definedName>
    <definedName name="GTN1c10">#REF!</definedName>
    <definedName name="GTN1c120">#REF!</definedName>
    <definedName name="GTN1c150">#REF!</definedName>
    <definedName name="GTN1c16">#REF!</definedName>
    <definedName name="GTN1c185">#REF!</definedName>
    <definedName name="GTN1c240">#REF!</definedName>
    <definedName name="GTN1c25">#REF!</definedName>
    <definedName name="GTN1c300">#REF!</definedName>
    <definedName name="GTN1c35">#REF!</definedName>
    <definedName name="GTN1c50">#REF!</definedName>
    <definedName name="GTN1c70">#REF!</definedName>
    <definedName name="GTN1c95">#REF!</definedName>
    <definedName name="GTN1pr1.0">#REF!</definedName>
    <definedName name="GTN1Q1.0">#REF!</definedName>
    <definedName name="GTN20pr1.0">#REF!</definedName>
    <definedName name="GTN27c1.5">#REF!</definedName>
    <definedName name="GTN2c2.5">#REF!</definedName>
    <definedName name="GTN2c4">#REF!</definedName>
    <definedName name="GTN2p1.5">[공사비%20내역%20(가)]RATES!#REF!</definedName>
    <definedName name="GTN37c1.5">#REF!</definedName>
    <definedName name="GTN3c185hv">#REF!</definedName>
    <definedName name="GTN3c2.5">#REF!</definedName>
    <definedName name="GTN3c240hv">#REF!</definedName>
    <definedName name="GTN4c10">#REF!</definedName>
    <definedName name="GTN4c120">#REF!</definedName>
    <definedName name="GTN4c150">#REF!</definedName>
    <definedName name="GTN4c16">#REF!</definedName>
    <definedName name="GTN4c185">#REF!</definedName>
    <definedName name="GTN4c2.5">#REF!</definedName>
    <definedName name="GTN4c240">#REF!</definedName>
    <definedName name="GTN4c25">#REF!</definedName>
    <definedName name="GTN4c300">#REF!</definedName>
    <definedName name="GTN4c35">#REF!</definedName>
    <definedName name="GTN4c4">#REF!</definedName>
    <definedName name="GTN4c50">#REF!</definedName>
    <definedName name="GTN4c6">#REF!</definedName>
    <definedName name="GTN4c70">#REF!</definedName>
    <definedName name="GTN4c95">#REF!</definedName>
    <definedName name="GTN7c1.5">#REF!</definedName>
    <definedName name="GTNflex3c2.5">#REF!</definedName>
    <definedName name="GTTA">'[52]공사비 내역 (가)'!$AE$54</definedName>
    <definedName name="GTTB">'[52]공사비 내역 (가)'!$AF$54</definedName>
    <definedName name="GTX10pr1.0">#REF!</definedName>
    <definedName name="GTX12c1.5">#REF!</definedName>
    <definedName name="GTX12c2.5">#REF!</definedName>
    <definedName name="GTX19c1.5">#REF!</definedName>
    <definedName name="GTX1c400">#REF!</definedName>
    <definedName name="GTX1c630">#REF!</definedName>
    <definedName name="GTX1pr1.0">#REF!</definedName>
    <definedName name="GTX1Q1.0">#REF!</definedName>
    <definedName name="GTX20pr1.0">#REF!</definedName>
    <definedName name="GTX27c1.5">#REF!</definedName>
    <definedName name="GTX2c2.5">#REF!</definedName>
    <definedName name="GTX2c4">#REF!</definedName>
    <definedName name="GTX2p1.5">[공사비%20내역%20(가)]RATES!#REF!</definedName>
    <definedName name="GTX37c1.5">#REF!</definedName>
    <definedName name="GTX3c185hv">#REF!</definedName>
    <definedName name="GTX3c2.5">#REF!</definedName>
    <definedName name="GTX3c240hv">#REF!</definedName>
    <definedName name="GTX7c1.5">#REF!</definedName>
    <definedName name="GTXflex3c2.5">#REF!</definedName>
    <definedName name="GUESTPNT">[file:///\\김일현\사우디\K71772\GEN\COVER.XLS]!GUESTPNT</definedName>
    <definedName name="GV" hidden="1">{#N/A,#N/A,FALSE,"CCTV"}</definedName>
    <definedName name="GW">#REF!</definedName>
    <definedName name="h">#REF!</definedName>
    <definedName name="h_af">#REF!</definedName>
    <definedName name="h_bf">#REF!</definedName>
    <definedName name="HANDLAMP">[file:///A:\FRANK-2\TST-46%20Olympic%20Shooting%20Range\Frank\ADWEA%20G1045\TST-21%20VATECH%20G1045%20SS%20in%20E19%20and%20E48%20rev%20B.xls]Rates!$B$15</definedName>
    <definedName name="HE">#REF!</definedName>
    <definedName name="header">#REF!</definedName>
    <definedName name="HEATER_DATA">#REF!</definedName>
    <definedName name="hf">#REF!</definedName>
    <definedName name="hh" hidden="1">{"'장비'!$A$3:$M$12"}</definedName>
    <definedName name="hhh">[file:///D:\Documents%20and%20Settings\Harinder\Desktop\Tender\TMOT006-070%20PROJ.%20Snamprogetti%20SpA\BTIP-SITE\RFQ\D%20AREA\HOFFICE\TMP\~TMP2874.$$$\HOFFICE\TMP\~TMP8103.$$$\종합통보.XLS]!hhh</definedName>
    <definedName name="HM">#REF!</definedName>
    <definedName name="ＨＭ_ＨＥ_合__計">#REF!</definedName>
    <definedName name="HN">#REF!</definedName>
    <definedName name="HO">#REF!</definedName>
    <definedName name="Hot_Insulation">#REF!</definedName>
    <definedName name="HTML" hidden="1">{"'장비'!$A$3:$M$12"}</definedName>
    <definedName name="HTML_CodePage" hidden="1">949</definedName>
    <definedName name="HTML_Control" hidden="1">{"'장비'!$A$3:$M$12"}</definedName>
    <definedName name="HTML_Description" hidden="1">""</definedName>
    <definedName name="HTML_Email" hidden="1">""</definedName>
    <definedName name="HTML_Header" hidden="1">"장비"</definedName>
    <definedName name="HTML_LastUpdate" hidden="1">"97-08-05"</definedName>
    <definedName name="HTML_LineAfter" hidden="1">FALSE</definedName>
    <definedName name="HTML_LineBefore" hidden="1">FALSE</definedName>
    <definedName name="HTML_Name" hidden="1">"이진화"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"가산동미라보"</definedName>
    <definedName name="HV">#REF!</definedName>
    <definedName name="Hvy_Eqt_FC">[file:///\\공사부서\공사부%20컴(입찰)\Documents%20and%20Settings\72737\My%20Documents\8.%20QP%20LAB\공사업무\Bill%20of%20Quantity\Lnx$LPS-A301(Excel)_.xls]RFP006!#REF!</definedName>
    <definedName name="Hvy_Eqt_LC">[file:///\\공사부서\공사부%20컴(입찰)\Documents%20and%20Settings\72737\My%20Documents\8.%20QP%20LAB\공사업무\Bill%20of%20Quantity\Lnx$LPS-A301(Excel)_.xls]RFP006!#REF!</definedName>
    <definedName name="Hvy_McxMth">[file:///\\공사부서\공사부%20컴(입찰)\Documents%20and%20Settings\72737\My%20Documents\8.%20QP%20LAB\공사업무\Bill%20of%20Quantity\Lnx$LPS-A301(Excel)_.xls]RFP006!#REF!</definedName>
    <definedName name="Hyd_P">#REF!</definedName>
    <definedName name="I_AREA">#REF!</definedName>
    <definedName name="I_MATERIAL">#REF!</definedName>
    <definedName name="I_THICK">#REF!</definedName>
    <definedName name="ID">#REF!,#REF!</definedName>
    <definedName name="IDL_Total_Cost_FC">[file:///\\공사부서\공사부%20컴(입찰)\Documents%20and%20Settings\72737\My%20Documents\8.%20QP%20LAB\공사업무\Bill%20of%20Quantity\Lnx$LPS-A301(Excel)_.xls]RFP009!$J$62</definedName>
    <definedName name="IDL_Total_Cost_LC">[file:///\\공사부서\공사부%20컴(입찰)\Documents%20and%20Settings\72737\My%20Documents\8.%20QP%20LAB\공사업무\Bill%20of%20Quantity\Lnx$LPS-A301(Excel)_.xls]RFP009!$I$62</definedName>
    <definedName name="IDL_Total_MM">[file:///\\공사부서\공사부%20컴(입찰)\Documents%20and%20Settings\72737\My%20Documents\8.%20QP%20LAB\공사업무\Bill%20of%20Quantity\Lnx$LPS-A301(Excel)_.xls]RFP009!$F$62</definedName>
    <definedName name="IDLandS_Peak_MP">#REF!</definedName>
    <definedName name="IELWSALES">#REF!</definedName>
    <definedName name="IELYSALES">#REF!</definedName>
    <definedName name="IEPLANSALES">#REF!</definedName>
    <definedName name="IESP">#REF!</definedName>
    <definedName name="ii" hidden="1">{#N/A,#N/A,FALSE,"CCTV"}</definedName>
    <definedName name="IN">[file:///\\공사부서\공사부%20컴(입찰)\담수견적팀\Project\수행\Sabiya\B.O.M\사비야\정리\Total%20Pricing-Valve%20&amp;%20Specialty.xls]환율표!#REF!</definedName>
    <definedName name="Inches">#REF!</definedName>
    <definedName name="InfoDialog">"Dialogfeldrahmen 1"</definedName>
    <definedName name="InputData">[file:///C:\1110\A61D_MIRFA_1\BIDS\Target\Civil%20+%20Mechanical\Ashish%20Sarkar\Info\Cost%20Analysis\Software\PipeworkValve_M.T.O_27-03-04_r2.xls]Testing!$E$8:$E$12,[53]Testing!$E$15:$E$18,[53]Testing!$E$21:$E$23,[53]Testing!$E$26:$E$27,[53]Testing!$E$30:$E$33,[53]Testing!$E$35:$E$37,[53]Testing!$D$43:$F$47</definedName>
    <definedName name="Inq_List">#REF!</definedName>
    <definedName name="Inq_No">#REF!</definedName>
    <definedName name="INS">#REF!</definedName>
    <definedName name="Inst.">#REF!</definedName>
    <definedName name="INSTR">#REF!</definedName>
    <definedName name="InstrTubeHookup">#REF!</definedName>
    <definedName name="Instrument_Database1">#REF!</definedName>
    <definedName name="Instrument_Database2">#REF!</definedName>
    <definedName name="Instrument_Index">#REF!</definedName>
    <definedName name="Insulation_Specification">#REF!</definedName>
    <definedName name="Int_Paint_Final">#REF!</definedName>
    <definedName name="Int_Paint_Intermediate">#REF!</definedName>
    <definedName name="Int_Paint_Primer">#REF!</definedName>
    <definedName name="inter">#REF!</definedName>
    <definedName name="IntFreeCred">#REF!</definedName>
    <definedName name="INV">#REF!</definedName>
    <definedName name="IPB">#REF!</definedName>
    <definedName name="IPT">#N/A</definedName>
    <definedName name="Item">#REF!</definedName>
    <definedName name="Item_No">#REF!</definedName>
    <definedName name="Items">'[54]Summary SS'!$D$8:$CG$8</definedName>
    <definedName name="iteration">[file:///D:\Documents%20and%20Settings\Harinder\Desktop\Tender\TMOT006-070%20PROJ.%20Snamprogetti%20SpA\My%20Documents\Jebel%20Ali%20KII\MOBIL.xls]!iteration</definedName>
    <definedName name="ITRY">#REF!</definedName>
    <definedName name="ITRY1">#REF!</definedName>
    <definedName name="j_filler">#REF!</definedName>
    <definedName name="JHKDJRFIA">#REF!</definedName>
    <definedName name="jj" hidden="1">{"'장비'!$A$3:$M$12"}</definedName>
    <definedName name="jjj">[file:///D:\Documents%20and%20Settings\Harinder\Desktop\Tender\TMOT006-070%20PROJ.%20Snamprogetti%20SpA\BTIP-SITE\RFQ\D%20AREA\HOFFICE\TMP\~TMP2874.$$$\HOFFICE\TMP\~TMP8103.$$$\종합통보.XLS]!jjj</definedName>
    <definedName name="JJY">[file:///D:\Documents%20and%20Settings\Harinder\Desktop\Tender\TMOT006-070%20PROJ.%20Snamprogetti%20SpA\BTIP-SITE\RFQ\D%20AREA\HOFFICE\TMP\~TMP2874.$$$\HOFFICE\TMP\~TMP8103.$$$\종합통보.XLS]!JJY</definedName>
    <definedName name="JN">[file:///\\공사부서\공사부%20컴(입찰)\담수견적팀\Project\수행\Sabiya\B.O.M\사비야\정리\Total%20Pricing-Valve%20&amp;%20Specialty.xls]환율표!#REF!</definedName>
    <definedName name="JO">[file:///\\공사부서\공사부%20컴(입찰)\담수견적팀\Project\수행\Sabiya\B.O.M\사비야\정리\Total%20Pricing-Valve%20&amp;%20Specialty.xls]환율표!$C$3</definedName>
    <definedName name="ju">#REF!</definedName>
    <definedName name="K">#REF!</definedName>
    <definedName name="K_TBM2">#REF!</definedName>
    <definedName name="KA">#REF!</definedName>
    <definedName name="KE">#REF!</definedName>
    <definedName name="kib">#REF!</definedName>
    <definedName name="kim" hidden="1">[file:///D:\Documents%20and%20Settings\Harinder\Desktop\Tender\TMOT006-070%20PROJ.%20Snamprogetti%20SpA\Proposal_PJT자료\PROPOSAL\Fujairah%20Desal\예량구매(Fujairah%20Piping)\예량구매BOM\Piping%20Specialty\PMS\loss계산-TAWEELAH-msf-jan6.xls]TTL!$G$6:$AU$6</definedName>
    <definedName name="kjk">[file:///D:\Documents%20and%20Settings\Harinder\Desktop\Tender\TMOT006-070%20PROJ.%20Snamprogetti%20SpA\BTIP-SITE\RFQ\D%20AREA\HOFFICE\TMP\~TMP2874.$$$\HOFFICE\TMP\~TMP8103.$$$\종합통보.XLS]!kjk</definedName>
    <definedName name="kjkgh" hidden="1">{"'장비'!$A$3:$M$12"}</definedName>
    <definedName name="KJU">#REF!</definedName>
    <definedName name="KK">#REF!</definedName>
    <definedName name="kkk">[file:///D:\Documents%20and%20Settings\Harinder\Desktop\Tender\TMOT006-070%20PROJ.%20Snamprogetti%20SpA\BTIP-SITE\RFQ\D%20AREA\HOFFICE\TMP\~TMP2874.$$$\HOFFICE\TMP\~TMP8103.$$$\종합통보.XLS]!kkk</definedName>
    <definedName name="KL_Std_pro_Z">#REF!</definedName>
    <definedName name="KN">[file:///\\공사부서\공사부%20컴(입찰)\담수견적팀\Project\수행\Sabiya\B.O.M\사비야\정리\Total%20Pricing-Valve%20&amp;%20Specialty.xls]환율표!#REF!</definedName>
    <definedName name="KO">[file:///\\공사부서\공사부%20컴(입찰)\담수견적팀\Project\수행\Sabiya\B.O.M\사비야\정리\Total%20Pricing-Valve%20&amp;%20Specialty.xls]환율표!$C$7</definedName>
    <definedName name="KR">#REF!</definedName>
    <definedName name="KR_Std_pro_Z">#REF!</definedName>
    <definedName name="KTA">'[39]간접비내역-1'!#REF!</definedName>
    <definedName name="KTB">'[39]간접비내역-1'!#REF!</definedName>
    <definedName name="KTX">'[39]간접비내역-1'!#REF!</definedName>
    <definedName name="KU">#REF!</definedName>
    <definedName name="L">#REF!</definedName>
    <definedName name="LANServPC10">#REF!</definedName>
    <definedName name="LAS">#REF!</definedName>
    <definedName name="latent">'[57]steam table'!$N$5:$Q$102</definedName>
    <definedName name="LC">#REF!</definedName>
    <definedName name="Ld">#REF!</definedName>
    <definedName name="lean">#REF!</definedName>
    <definedName name="LEGEND">#REF!</definedName>
    <definedName name="level" hidden="1">{"'장비'!$A$3:$M$12"}</definedName>
    <definedName name="level1" hidden="1">{"'장비'!$A$3:$M$12"}</definedName>
    <definedName name="Lfixt250Whpsv">#REF!</definedName>
    <definedName name="Lfixt2x40WExed">#REF!</definedName>
    <definedName name="Lfixt2x40WExedEm">#REF!</definedName>
    <definedName name="Lfixt70WExed">#REF!</definedName>
    <definedName name="Lg">#REF!</definedName>
    <definedName name="LIK">#REF!</definedName>
    <definedName name="LINE1">#REF!</definedName>
    <definedName name="lk" hidden="1">{#N/A,#N/A,FALSE,"CCTV"}</definedName>
    <definedName name="LL">#REF!</definedName>
    <definedName name="LLL">#REF!</definedName>
    <definedName name="LMG">#REF!</definedName>
    <definedName name="Local_IDL_Cost_FC">[file:///\\공사부서\공사부%20컴(입찰)\Documents%20and%20Settings\72737\My%20Documents\8.%20QP%20LAB\공사업무\Bill%20of%20Quantity\Lnx$LPS-A301(Excel)_.xls]RFP009!$J$61</definedName>
    <definedName name="Local_IDL_Cost_LC">[file:///\\공사부서\공사부%20컴(입찰)\Documents%20and%20Settings\72737\My%20Documents\8.%20QP%20LAB\공사업무\Bill%20of%20Quantity\Lnx$LPS-A301(Excel)_.xls]RFP009!$I$61</definedName>
    <definedName name="Local_IDL_MM">[file:///\\공사부서\공사부%20컴(입찰)\Documents%20and%20Settings\72737\My%20Documents\8.%20QP%20LAB\공사업무\Bill%20of%20Quantity\Lnx$LPS-A301(Excel)_.xls]RFP009!$F$61</definedName>
    <definedName name="Local_MH_Total">[file:///\\공사부서\공사부%20컴(입찰)\Documents%20and%20Settings\72737\My%20Documents\8.%20QP%20LAB\공사업무\Bill%20of%20Quantity\Lnx$LPS-A301(Excel)_.xls]RFP005!#REF!</definedName>
    <definedName name="Local_MHCost_FC">[file:///\\공사부서\공사부%20컴(입찰)\Documents%20and%20Settings\72737\My%20Documents\8.%20QP%20LAB\공사업무\Bill%20of%20Quantity\Lnx$LPS-A301(Excel)_.xls]RFP005!#REF!</definedName>
    <definedName name="Local_MHCost_LC">[file:///\\공사부서\공사부%20컴(입찰)\Documents%20and%20Settings\72737\My%20Documents\8.%20QP%20LAB\공사업무\Bill%20of%20Quantity\Lnx$LPS-A301(Excel)_.xls]RFP005!#REF!</definedName>
    <definedName name="Local_Staff_Cost_FC">[file:///\\공사부서\공사부%20컴(입찰)\Documents%20and%20Settings\72737\My%20Documents\8.%20QP%20LAB\공사업무\Bill%20of%20Quantity\Lnx$LPS-A301(Excel)_.xls]RFP009!#REF!</definedName>
    <definedName name="Local_Staff_Cost_LC">[file:///\\공사부서\공사부%20컴(입찰)\Documents%20and%20Settings\72737\My%20Documents\8.%20QP%20LAB\공사업무\Bill%20of%20Quantity\Lnx$LPS-A301(Excel)_.xls]RFP009!#REF!</definedName>
    <definedName name="Local_Staff_MM">[file:///\\공사부서\공사부%20컴(입찰)\Documents%20and%20Settings\72737\My%20Documents\8.%20QP%20LAB\공사업무\Bill%20of%20Quantity\Lnx$LPS-A301(Excel)_.xls]RFP009!#REF!</definedName>
    <definedName name="LocalControl">#REF!</definedName>
    <definedName name="LPole10m">#REF!</definedName>
    <definedName name="LPole4m">#REF!</definedName>
    <definedName name="LPole6m">#REF!</definedName>
    <definedName name="LTK">#REF!</definedName>
    <definedName name="LV">#REF!</definedName>
    <definedName name="LWSALES">#REF!</definedName>
    <definedName name="lx">#REF!</definedName>
    <definedName name="ly">#REF!</definedName>
    <definedName name="LYBin">#REF!</definedName>
    <definedName name="LYHolds">#REF!</definedName>
    <definedName name="LYNet">#REF!</definedName>
    <definedName name="LYoos">#REF!</definedName>
    <definedName name="LYReselects">#REF!</definedName>
    <definedName name="LYReturns">#REF!</definedName>
    <definedName name="LYSales">#REF!</definedName>
    <definedName name="LYTotal">#REF!</definedName>
    <definedName name="m">#REF!</definedName>
    <definedName name="M1_">#N/A</definedName>
    <definedName name="M2_">#N/A</definedName>
    <definedName name="Macro1">[file:///\\이승훈\충북선\AAA\HLOTUS\9801J\OUT\YES.XLS]!Macro1</definedName>
    <definedName name="Macro10">[file:///A:\Frank-Qatar\TST03-07%20GTC%20166%20ED%2003\EPC%20for%20Extension%20of%20Module%20Corridor%20Road%20&amp;%20Phase%20II%20Support%20Services%20Area%20rev%20A.xls]!Macro10</definedName>
    <definedName name="Macro12">[file:///A:\Frank-Qatar\TST03-07%20GTC%20166%20ED%2003\EPC%20for%20Extension%20of%20Module%20Corridor%20Road%20&amp;%20Phase%20II%20Support%20Services%20Area%20rev%20A.xls]!Macro12</definedName>
    <definedName name="Macro13">[file:///A:\Frank-Qatar\TST03-07%20GTC%20166%20ED%2003\EPC%20for%20Extension%20of%20Module%20Corridor%20Road%20&amp;%20Phase%20II%20Support%20Services%20Area%20rev%20A.xls]!Macro13</definedName>
    <definedName name="Macro14">[file:///A:\Frank-Qatar\TST03-07%20GTC%20166%20ED%2003\EPC%20for%20Extension%20of%20Module%20Corridor%20Road%20&amp;%20Phase%20II%20Support%20Services%20Area%20rev%20A.xls]!Macro14</definedName>
    <definedName name="Macro2">[file:///A:\Frank-Qatar\TST03-07%20GTC%20166%20ED%2003\EPC%20for%20Extension%20of%20Module%20Corridor%20Road%20&amp;%20Phase%20II%20Support%20Services%20Area%20rev%20A.xls]!Macro2</definedName>
    <definedName name="Macro5">[file:///A:\Frank-Qatar\TST03-07%20GTC%20166%20ED%2003\EPC%20for%20Extension%20of%20Module%20Corridor%20Road%20&amp;%20Phase%20II%20Support%20Services%20Area%20rev%20A.xls]!Macro5</definedName>
    <definedName name="Macro6">[file:///A:\Frank-Qatar\TST03-07%20GTC%20166%20ED%2003\EPC%20for%20Extension%20of%20Module%20Corridor%20Road%20&amp;%20Phase%20II%20Support%20Services%20Area%20rev%20A.xls]!Macro6</definedName>
    <definedName name="Macro7">[file:///A:\Frank-Qatar\TST03-07%20GTC%20166%20ED%2003\EPC%20for%20Extension%20of%20Module%20Corridor%20Road%20&amp;%20Phase%20II%20Support%20Services%20Area%20rev%20A.xls]!Macro7</definedName>
    <definedName name="Macro8">[file:///A:\Frank-Qatar\TST03-07%20GTC%20166%20ED%2003\EPC%20for%20Extension%20of%20Module%20Corridor%20Road%20&amp;%20Phase%20II%20Support%20Services%20Area%20rev%20A.xls]!Macro8</definedName>
    <definedName name="Macro9">[file:///A:\Frank-Qatar\TST03-07%20GTC%20166%20ED%2003\EPC%20for%20Extension%20of%20Module%20Corridor%20Road%20&amp;%20Phase%20II%20Support%20Services%20Area%20rev%20A.xls]!Macro9</definedName>
    <definedName name="Manifold_x_1">#REF!</definedName>
    <definedName name="MARGINPLAN">#REF!</definedName>
    <definedName name="MARGINPROJ">#REF!</definedName>
    <definedName name="MASTER">#REF!</definedName>
    <definedName name="mat_list">#REF!</definedName>
    <definedName name="MatlTotal">'[60]GTC 106-ED- 03'!#REF!</definedName>
    <definedName name="matrix">[file:///\\J0920\fujairah%20pjt\공유\PGM\기존PGM\DESIGN%20OF%20BEAM.xls]matrix!$A$2:$C$22</definedName>
    <definedName name="Max._Water">#REF!</definedName>
    <definedName name="mc12c1.5">#REF!</definedName>
    <definedName name="mc12c2.5">#REF!</definedName>
    <definedName name="mc19c1.5">#REF!</definedName>
    <definedName name="mc27c1.5">#REF!</definedName>
    <definedName name="mc37c1.5">#REF!</definedName>
    <definedName name="mc7c1.5">#REF!</definedName>
    <definedName name="ME">#REF!</definedName>
    <definedName name="METTL">#REF!</definedName>
    <definedName name="mhr10pr1.0">#REF!</definedName>
    <definedName name="mhr12c1.5">#REF!</definedName>
    <definedName name="mhr12c2.5">#REF!</definedName>
    <definedName name="mhr19c1.5">#REF!</definedName>
    <definedName name="mhr1c10">#REF!</definedName>
    <definedName name="mhr1c120">#REF!</definedName>
    <definedName name="mhr1c150">#REF!</definedName>
    <definedName name="mhr1c16">#REF!</definedName>
    <definedName name="mhr1c185">#REF!</definedName>
    <definedName name="mhr1c240">#REF!</definedName>
    <definedName name="mhr1c25">#REF!</definedName>
    <definedName name="mhr1c300">#REF!</definedName>
    <definedName name="mhr1c35">#REF!</definedName>
    <definedName name="mhr1c4">#REF!</definedName>
    <definedName name="mhr1c400">#REF!</definedName>
    <definedName name="mhr1c50">#REF!</definedName>
    <definedName name="mhr1c6">#REF!</definedName>
    <definedName name="mhr1c630">#REF!</definedName>
    <definedName name="mhr1c70">#REF!</definedName>
    <definedName name="mhr1c95">#REF!</definedName>
    <definedName name="mhr1pr1.0">#REF!</definedName>
    <definedName name="mhr1Q1.0">#REF!</definedName>
    <definedName name="mhr20pr1.0">#REF!</definedName>
    <definedName name="mhr27c1.5">#REF!</definedName>
    <definedName name="mhr2c2.5">#REF!</definedName>
    <definedName name="mhr2c4">#REF!</definedName>
    <definedName name="mhr37c1.5">#REF!</definedName>
    <definedName name="mhr3c185hv">#REF!</definedName>
    <definedName name="mhr3c2.5">#REF!</definedName>
    <definedName name="mhr3c240hv">#REF!</definedName>
    <definedName name="mhr4c10">#REF!</definedName>
    <definedName name="mhr4c120">#REF!</definedName>
    <definedName name="mhr4c150">#REF!</definedName>
    <definedName name="mhr4c16">#REF!</definedName>
    <definedName name="mhr4c185">#REF!</definedName>
    <definedName name="mhr4c2.5">#REF!</definedName>
    <definedName name="mhr4c240">#REF!</definedName>
    <definedName name="mhr4c25">#REF!</definedName>
    <definedName name="mhr4c300">#REF!</definedName>
    <definedName name="mhr4c35">#REF!</definedName>
    <definedName name="mhr4c4">#REF!</definedName>
    <definedName name="mhr4c50">#REF!</definedName>
    <definedName name="mhr4c6">#REF!</definedName>
    <definedName name="mhr4c70">#REF!</definedName>
    <definedName name="mhr4c95">#REF!</definedName>
    <definedName name="mhr7c1.5">#REF!</definedName>
    <definedName name="mhrBaseSpacer89">#REF!</definedName>
    <definedName name="mhrbellupvc89">#REF!</definedName>
    <definedName name="mhrflex3c2.5">#REF!</definedName>
    <definedName name="mhrGT10pr1.0">#REF!</definedName>
    <definedName name="mhrGT12c1.5">#REF!</definedName>
    <definedName name="mhrGT12c2.5">#REF!</definedName>
    <definedName name="mhrGT19c1.5">#REF!</definedName>
    <definedName name="mhrGT1c10">#REF!</definedName>
    <definedName name="mhrGT1c120">#REF!</definedName>
    <definedName name="mhrGT1c150">#REF!</definedName>
    <definedName name="mhrGT1c16">#REF!</definedName>
    <definedName name="mhrGT1c185">#REF!</definedName>
    <definedName name="mhrGT1c240">#REF!</definedName>
    <definedName name="mhrGT1c25">#REF!</definedName>
    <definedName name="mhrGT1c300">#REF!</definedName>
    <definedName name="mhrGT1c35">#REF!</definedName>
    <definedName name="mhrGT1c50">#REF!</definedName>
    <definedName name="mhrGT1c70">#REF!</definedName>
    <definedName name="mhrGT1c95">#REF!</definedName>
    <definedName name="mhrGT1pr1.0">#REF!</definedName>
    <definedName name="mhrGT1Q1.0">#REF!</definedName>
    <definedName name="mhrGT20pr1.0">#REF!</definedName>
    <definedName name="mhrGT27c1.5">#REF!</definedName>
    <definedName name="mhrGT2c2.5">#REF!</definedName>
    <definedName name="mhrGT2c4">#REF!</definedName>
    <definedName name="mhrGT37c1.5">#REF!</definedName>
    <definedName name="mhrGT3c185hv">#REF!</definedName>
    <definedName name="mhrGT3c2.5">#REF!</definedName>
    <definedName name="mhrGT3c240hv">#REF!</definedName>
    <definedName name="mhrGT4c10">#REF!</definedName>
    <definedName name="mhrGT4c120">#REF!</definedName>
    <definedName name="mhrGT4c150">#REF!</definedName>
    <definedName name="mhrGT4c16">#REF!</definedName>
    <definedName name="mhrGT4c185">#REF!</definedName>
    <definedName name="mhrGT4c2.5">#REF!</definedName>
    <definedName name="mhrGT4c240">#REF!</definedName>
    <definedName name="mhrGT4c25">#REF!</definedName>
    <definedName name="mhrGT4c300">#REF!</definedName>
    <definedName name="mhrGT4c35">#REF!</definedName>
    <definedName name="mhrGT4c4">#REF!</definedName>
    <definedName name="mhrGT4c50">#REF!</definedName>
    <definedName name="mhrGT4c6">#REF!</definedName>
    <definedName name="mhrGT4c70">#REF!</definedName>
    <definedName name="mhrGT4c95">#REF!</definedName>
    <definedName name="mhrGT7c1.5">#REF!</definedName>
    <definedName name="mhrGTflex3c2.5">#REF!</definedName>
    <definedName name="mhrGTX2p1.5">[공사비%20내역%20(가)]RATES!#REF!</definedName>
    <definedName name="mhrIntSpacer89">#REF!</definedName>
    <definedName name="mhrupvc89">#REF!</definedName>
    <definedName name="mhrYjoint3c10">#REF!</definedName>
    <definedName name="mhrYjoint4c50">#REF!</definedName>
    <definedName name="MHs_per_ManDay">[file:///\\공사부서\공사부%20컴(입찰)\Documents%20and%20Settings\72737\My%20Documents\8.%20QP%20LAB\공사업무\Bill%20of%20Quantity\Lnx$LPS-A301(Excel)_.xls]RFP005!$G$2</definedName>
    <definedName name="MHs_per_MM">#REF!</definedName>
    <definedName name="mm" hidden="1">{"'장비'!$A$3:$M$12"}</definedName>
    <definedName name="MM3_to_M3">1E-06</definedName>
    <definedName name="mmm">[file:///D:\Documents%20and%20Settings\Harinder\Desktop\Tender\TMOT006-070%20PROJ.%20Snamprogetti%20SpA\BTIP-SITE\RFQ\D%20AREA\HOFFICE\TMP\~TMP2874.$$$\HOFFICE\TMP\~TMP8103.$$$\종합통보.XLS]!mmm</definedName>
    <definedName name="mmmm" hidden="1">{"'장비'!$A$3:$M$12"}</definedName>
    <definedName name="Mn">[file:///\\J0893\libya\My%20Documents\국내\태안탈황56호기\seal%20pot%20fdn\새sealpot계산서a.xls]BEAM!#REF!</definedName>
    <definedName name="mnnb">'[16]h-013211-2'!$Q$2</definedName>
    <definedName name="mo">#REF!</definedName>
    <definedName name="MONEY">#REF!,#REF!</definedName>
    <definedName name="MONITORPNT">[file:///\\김일현\사우디\K71772\GEN\COVER.XLS]!MONITORPNT</definedName>
    <definedName name="Motorrating">[http://ep.hec.co.kr/My%20Documents/Pha%20Lai/HVAC/North%20HVAC%20Drawings/North%20Submittals%20to%20Boston/PL2-BP-NO-SW-100014/PHALAIDUCT%20.xls]PumpSpec!$Y$3:$Z$25</definedName>
    <definedName name="MP" hidden="1">{#N/A,#N/A,FALSE,"CCTV"}</definedName>
    <definedName name="MPMOB">#REF!</definedName>
    <definedName name="MS.NO">#REF!</definedName>
    <definedName name="Mu">[file:///\\J0893\libya\My%20Documents\국내\태안탈황56호기\seal%20pot%20fdn\새sealpot계산서a.xls]BEAM!$AF$11</definedName>
    <definedName name="n">#REF!</definedName>
    <definedName name="NAME">[file:///B:\MY\배관품.XLS]cover!#REF!</definedName>
    <definedName name="needle">#REF!</definedName>
    <definedName name="NET">#REF!</definedName>
    <definedName name="NEWNAME" hidden="1">{#N/A,#N/A,FALSE,"CCTV"}</definedName>
    <definedName name="ngl4tank">#REF!</definedName>
    <definedName name="NIPP">#REF!</definedName>
    <definedName name="NN">#REF!</definedName>
    <definedName name="NNN">#REF!</definedName>
    <definedName name="No">#REF!</definedName>
    <definedName name="NO_OF_MH">#REF!</definedName>
    <definedName name="NO_OF_REQ">#REF!</definedName>
    <definedName name="NOZZLE_PRESS">#REF!</definedName>
    <definedName name="num">#REF!</definedName>
    <definedName name="Number">#REF!</definedName>
    <definedName name="NW">#REF!</definedName>
    <definedName name="O">#REF!</definedName>
    <definedName name="O.">#REF!</definedName>
    <definedName name="OBJ">#REF!</definedName>
    <definedName name="OD">#REF!</definedName>
    <definedName name="ODH" hidden="1">#REF!</definedName>
    <definedName name="oo">'[45]h-013211-2'!$Q$3</definedName>
    <definedName name="op_temp">#REF!</definedName>
    <definedName name="oper">#REF!</definedName>
    <definedName name="oper.">#REF!</definedName>
    <definedName name="OTH">#REF!</definedName>
    <definedName name="OTRY">#REF!</definedName>
    <definedName name="OTRY1">#REF!</definedName>
    <definedName name="Overall_Mobi_Mth">#REF!</definedName>
    <definedName name="Overall_Mth">#REF!</definedName>
    <definedName name="P">[file:///D:\Documents%20and%20Settings\Harinder\Desktop\Tender\TMOT006-070%20PROJ.%20Snamprogetti%20SpA\BTIP-SITE\RFQ\D%20AREA\HOFFICE\TMP\~TMP2874.$$$\99결산\14분기\대상공사.xls]!P</definedName>
    <definedName name="P_AREA">#REF!</definedName>
    <definedName name="p_shape">#REF!</definedName>
    <definedName name="P_SYS">#REF!</definedName>
    <definedName name="PA">#REF!</definedName>
    <definedName name="PACKAGE">'[38]FWBS7000,8000'!#REF!</definedName>
    <definedName name="page2">[file:///D:\Documents%20and%20Settings\Harinder\Desktop\Tender\TMOT006-070%20PROJ.%20Snamprogetti%20SpA\사업관리부\산업본부관리\종합관리\PJT%20현황관리1.xls]OD5000!#REF!</definedName>
    <definedName name="Painting">#REF!</definedName>
    <definedName name="PB">#REF!</definedName>
    <definedName name="PCN">#REF!</definedName>
    <definedName name="PCNO">[file:///\\백화선\D\project\pc0840\SPEC\BM-PC0840.xls]현황CODE!$A$2:$A$82</definedName>
    <definedName name="PCNO1">[file:///\\백화선\D\project\pc0840\SPEC\BM-PC0840.xls]손익현황!$A$5:$A$91</definedName>
    <definedName name="PDP">#REF!</definedName>
    <definedName name="PECTimer">#REF!</definedName>
    <definedName name="ped_no">#REF!</definedName>
    <definedName name="PER">'[39]간접비내역-1'!#REF!</definedName>
    <definedName name="pi">#REF!</definedName>
    <definedName name="pile_no">#REF!</definedName>
    <definedName name="PIN">#REF!</definedName>
    <definedName name="PIPE">#REF!</definedName>
    <definedName name="PIPE_ID">#REF!</definedName>
    <definedName name="PIPE_SIZE">#REF!</definedName>
    <definedName name="Piping_Eqt_FC">[file:///\\공사부서\공사부%20컴(입찰)\Documents%20and%20Settings\72737\My%20Documents\8.%20QP%20LAB\공사업무\Bill%20of%20Quantity\Lnx$LPS-A301(Excel)_.xls]RFP006!#REF!</definedName>
    <definedName name="Piping_Eqt_LC">[file:///\\공사부서\공사부%20컴(입찰)\Documents%20and%20Settings\72737\My%20Documents\8.%20QP%20LAB\공사업무\Bill%20of%20Quantity\Lnx$LPS-A301(Excel)_.xls]RFP006!#REF!</definedName>
    <definedName name="Piping_McxMth">[file:///\\공사부서\공사부%20컴(입찰)\Documents%20and%20Settings\72737\My%20Documents\8.%20QP%20LAB\공사업무\Bill%20of%20Quantity\Lnx$LPS-A301(Excel)_.xls]RFP006!#REF!</definedName>
    <definedName name="PJT">#REF!</definedName>
    <definedName name="PKS">#REF!</definedName>
    <definedName name="PLR">#REF!</definedName>
    <definedName name="PLUG">#REF!</definedName>
    <definedName name="po">[file:///\\H3813\my%20documents\공유\abc.xls]당초!#REF!</definedName>
    <definedName name="POLU">#REF!</definedName>
    <definedName name="POR">#N/A</definedName>
    <definedName name="pound">#REF!</definedName>
    <definedName name="poundage">'[54]Combined Pipework &amp; Valves'!#REF!</definedName>
    <definedName name="PP">#REF!</definedName>
    <definedName name="ppo">#REF!</definedName>
    <definedName name="ppp">#REF!</definedName>
    <definedName name="PR">#REF!</definedName>
    <definedName name="PRDump">#REF!</definedName>
    <definedName name="PREP">#REF!</definedName>
    <definedName name="Price">#REF!</definedName>
    <definedName name="Print_">[Invalid:URI%20file:///%5C%5CPIPG(E)-%EC%8B%A0%EC%84%A0%EB%AF%B8%5CATTAHADDY%5C%EA%B0%9C%EC%9D%B8%EB%AC%B8%EC%84%9C%5Cqnix%5Cvalve_code.xls]!Print_</definedName>
    <definedName name="print_area_2">#REF!</definedName>
    <definedName name="print_area_3">#REF!</definedName>
    <definedName name="print_area_4">#REF!</definedName>
    <definedName name="print_area_5">#REF!</definedName>
    <definedName name="Print_Area_M">'[67]Q-7100-001'!$A$1:$Y$47</definedName>
    <definedName name="PRINT_AREA_MI">#REF!</definedName>
    <definedName name="Print_Titles_MI">#REF!</definedName>
    <definedName name="Printsize">[Invalid:URI%20file:///%5C%5CPIPG(E)-%EC%8B%A0%EC%84%A0%EB%AF%B8%5CATTAHADDY%5C%EA%B0%9C%EC%9D%B8%EB%AC%B8%EC%84%9C%5Cqnix%5Cvalve_code.xls]!Printsize</definedName>
    <definedName name="PRN_CODE">'[68]IT-BAT'!#REF!</definedName>
    <definedName name="PROD_COLD">#REF!</definedName>
    <definedName name="PROD_HOT">#REF!</definedName>
    <definedName name="Proforma_Show">[Invalid:URI%20file:///%5C%5CPIPG(E)-%EC%8B%A0%EC%84%A0%EB%AF%B8%5CATTAHADDY%5C%EA%B0%9C%EC%9D%B8%EB%AC%B8%EC%84%9C%5Cqnix%5Cvalve_code.xls]!Proforma_Show</definedName>
    <definedName name="proj">#REF!</definedName>
    <definedName name="PROJECT">[file:///B:\MY\배관품.XLS]cover!#REF!</definedName>
    <definedName name="projecttitle">'[69]CABLE BULK'!#REF!</definedName>
    <definedName name="PUMPS_DATA">#REF!</definedName>
    <definedName name="Q">'[70]PAC.2A-Power'!#REF!</definedName>
    <definedName name="qJAY34476">#REF!</definedName>
    <definedName name="qq">[file:///\\H1277\lhs-son\LHS-SON\middle-east\Desal\oman\담수기술실접수\최종boq-11.30\HELP%20SAMPLE.xls]POWER!#REF!</definedName>
    <definedName name="qqq">[file:///D:\Documents%20and%20Settings\Harinder\Desktop\Tender\TMOT006-070%20PROJ.%20Snamprogetti%20SpA\BTIP-SITE\RFQ\D%20AREA\HOFFICE\TMP\~TMP2874.$$$\HOFFICE\TMP\~TMP8103.$$$\종합통보.XLS]!qqq</definedName>
    <definedName name="qSTE50748">#REF!</definedName>
    <definedName name="Qt">#REF!</definedName>
    <definedName name="Query">#REF!</definedName>
    <definedName name="Quote_Rev_No">#REF!</definedName>
    <definedName name="qw">[file:///D:\Documents%20and%20Settings\Harinder\Desktop\Tender\TMOT006-070%20PROJ.%20Snamprogetti%20SpA\BTIP-SITE\RFQ\D%20AREA\HOFFICE\TMP\~TMP2874.$$$\HOFFICE\TMP\~TMP8103.$$$\종합통보.XLS]!qw</definedName>
    <definedName name="R_">[file:///D:\Documents%20and%20Settings\Harinder\Desktop\Tender\system\applicat\estimation\HEDB2]TOEC!#REF!</definedName>
    <definedName name="range">[file:///\\백화선\D\project\pc0840\SPEC\BM-PC0840.xls]현황CODE!$A$2:$L$82</definedName>
    <definedName name="rated">[http://ep.hec.co.kr/My%20Documents/Pha%20Lai/HVAC/North%20HVAC%20Drawings/North%20Submittals%20to%20Boston/PL2-BP-NO-SW-100014/PHALAIDUCT%20.xls]PumpSpec!$X$2:$Y$26</definedName>
    <definedName name="Rating">#REF!</definedName>
    <definedName name="RawAgencyPrice">#REF!</definedName>
    <definedName name="RBData">#REF!</definedName>
    <definedName name="RCODE">#REF!</definedName>
    <definedName name="re_bar">#REF!</definedName>
    <definedName name="RE_SIZE">[file:///C:\3122\0208_TRAAK-EBE\BETRIEB\SCHEMA\EMR\Cause&amp;effect\Cause%20&amp;%20Effects%20Diagram.xls]REDUCER!$J$12:$BC$13</definedName>
    <definedName name="REC6RD">#REF!</definedName>
    <definedName name="RECORD">#REF!</definedName>
    <definedName name="RECOUT">#N/A</definedName>
    <definedName name="RED">#REF!</definedName>
    <definedName name="REN">#REF!</definedName>
    <definedName name="REP">#REF!</definedName>
    <definedName name="requi">#REF!</definedName>
    <definedName name="Reselects">#REF!</definedName>
    <definedName name="REV">#REF!</definedName>
    <definedName name="REVISION">#REF!</definedName>
    <definedName name="RevTable">#REF!</definedName>
    <definedName name="RF" hidden="1">{#N/A,#N/A,FALSE,"CCTV"}</definedName>
    <definedName name="RFP003A">#REF!</definedName>
    <definedName name="RFP003B">#REF!</definedName>
    <definedName name="RFP003C">#REF!</definedName>
    <definedName name="RFP003D">#REF!</definedName>
    <definedName name="RFP003E">#REF!</definedName>
    <definedName name="RFP003F">#REF!</definedName>
    <definedName name="RFP004Material_Total_LC">#REF!</definedName>
    <definedName name="RFP004Materiall_Total_FC">#REF!</definedName>
    <definedName name="RFP012DL_Total_MM">#REF!</definedName>
    <definedName name="RKL_Anzahl">#REF!</definedName>
    <definedName name="rout_t">#REF!</definedName>
    <definedName name="rr" hidden="1">{"'장비'!$A$3:$M$12"}</definedName>
    <definedName name="rrr">[file:///D:\Documents%20and%20Settings\Harinder\Desktop\Tender\TMOT006-070%20PROJ.%20Snamprogetti%20SpA\BTIP-SITE\RFQ\D%20AREA\HOFFICE\TMP\~TMP2874.$$$\HOFFICE\TMP\~TMP8103.$$$\종합통보.XLS]!rrr</definedName>
    <definedName name="RTPNT">[file:///\\김일현\사우디\K71772\GEN\COVER.XLS]!RTPNT</definedName>
    <definedName name="rtytry" hidden="1">{"'장비'!$A$3:$M$12"}</definedName>
    <definedName name="Ru">#REF!</definedName>
    <definedName name="RW">#REF!</definedName>
    <definedName name="RW_MAT">#REF!</definedName>
    <definedName name="RW_PIPE">#REF!</definedName>
    <definedName name="SA">#REF!</definedName>
    <definedName name="Safety">'[73]Cause&amp;Effects'!#REF!</definedName>
    <definedName name="sal">#REF!</definedName>
    <definedName name="SALESPLAN">#REF!</definedName>
    <definedName name="SandI_Mobi_Mth">#REF!</definedName>
    <definedName name="SandI_Mth">#REF!</definedName>
    <definedName name="SC_Ave">#REF!</definedName>
    <definedName name="SC_Mobi_Mth">#REF!</definedName>
    <definedName name="SC_MP_Peak">#REF!</definedName>
    <definedName name="SC_Mth">#REF!</definedName>
    <definedName name="scale">#REF!</definedName>
    <definedName name="Schedule">#REF!</definedName>
    <definedName name="Schedule1">'[27]Pipework definition'!$D$6:$D$23</definedName>
    <definedName name="SCOPE">[file:///\\위두환\공사관련문서\UmmAlNar\구매관련\설치자재\cable\OrderBM(Power).xls]eq_data!$C$5:$C$54</definedName>
    <definedName name="Sd">#REF!</definedName>
    <definedName name="sdf">[file:///D:\Documents%20and%20Settings\Harinder\Desktop\Tender\TMOT006-070%20PROJ.%20Snamprogetti%20SpA\BTIP-SITE\RFQ\D%20AREA\HOFFICE\TMP\~TMP2874.$$$\HOFFICE\TMP\~TMP8103.$$$\종합통보.XLS]!sdf</definedName>
    <definedName name="sdfdf" hidden="1">{"'장비'!$A$3:$M$12"}</definedName>
    <definedName name="sdqwe">[file:///D:\Documents%20and%20Settings\Harinder\Desktop\Tender\TMOT006-070%20PROJ.%20Snamprogetti%20SpA\BTIP-SITE\RFQ\D%20AREA\HOFFICE\TMP\~TMP2874.$$$\HOFFICE\TMP\~TMP8103.$$$\종합통보.XLS]!sdqwe</definedName>
    <definedName name="SEAL">#REF!</definedName>
    <definedName name="SEAL1">#REF!</definedName>
    <definedName name="SEG">#REF!</definedName>
    <definedName name="sencount" hidden="1">1</definedName>
    <definedName name="Service">#REF!</definedName>
    <definedName name="service_lookup">#REF!</definedName>
    <definedName name="SFDASDASFD">[file:///D:\Documents%20and%20Settings\Harinder\Desktop\Tender\system\applicat\estimation\HEDB2]TOEC!#REF!</definedName>
    <definedName name="SG">#REF!</definedName>
    <definedName name="sg_304L">7.945</definedName>
    <definedName name="sg_316L">7.945</definedName>
    <definedName name="sg_317L">7.945</definedName>
    <definedName name="sg_70_30">8.921</definedName>
    <definedName name="sg_90_10">8.927</definedName>
    <definedName name="sg_brass">8.41</definedName>
    <definedName name="sg_bronze">7.78</definedName>
    <definedName name="sg_titanium">4.51</definedName>
    <definedName name="SGN">[file:///\\공사부서\공사부%20컴(입찰)\담수견적팀\Project\수행\Sabiya\B.O.M\사비야\정리\Total%20Pricing-Valve%20&amp;%20Specialty.xls]환율표!#REF!</definedName>
    <definedName name="SH">#REF!</definedName>
    <definedName name="SHEET">#N/A</definedName>
    <definedName name="SHELL___TUBE_DATA">#REF!</definedName>
    <definedName name="SHIP_UNLOADER_QTY는_미확정">[file:///D:\Documents%20and%20Settings\Harinder\Desktop\Tender\TMOT006-070%20PROJ.%20Snamprogetti%20SpA\BTIP-SITE\RFQ\D%20AREA\HOFFICE\TMP\~TMP2874.$$$\HOFFICE\TMP\~TMP3408.$$$\영업회의.XLS]영업2!#REF!</definedName>
    <definedName name="Shop_Erection">#REF!</definedName>
    <definedName name="Shop_Internals">#REF!</definedName>
    <definedName name="Shop_Platform">#REF!</definedName>
    <definedName name="shpe">#REF!</definedName>
    <definedName name="SHV">#REF!</definedName>
    <definedName name="SITE">#REF!</definedName>
    <definedName name="Site_Bldg_Temp_Cost_FC">[file:///\\공사부서\공사부%20컴(입찰)\Documents%20and%20Settings\72737\My%20Documents\8.%20QP%20LAB\공사업무\Bill%20of%20Quantity\Lnx$LPS-A301(Excel)_.xls]RFP007!#REF!</definedName>
    <definedName name="Site_Temp_Bldg_Cost_FC">[file:///\\공사부서\공사부%20컴(입찰)\Documents%20and%20Settings\72737\My%20Documents\8.%20QP%20LAB\공사업무\Bill%20of%20Quantity\Lnx$LPS-A301(Excel)_.xls]RFP007!#REF!</definedName>
    <definedName name="Site_Temp_Bldg_Cost_LC">[file:///\\공사부서\공사부%20컴(입찰)\Documents%20and%20Settings\72737\My%20Documents\8.%20QP%20LAB\공사업무\Bill%20of%20Quantity\Lnx$LPS-A301(Excel)_.xls]RFP007!#REF!</definedName>
    <definedName name="Site_Temp_Bldg_M2">[file:///\\공사부서\공사부%20컴(입찰)\Documents%20and%20Settings\72737\My%20Documents\8.%20QP%20LAB\공사업무\Bill%20of%20Quantity\Lnx$LPS-A301(Excel)_.xls]RFP007!#REF!</definedName>
    <definedName name="SIZE">'[72]WE''T'!$B$15:$BR$16</definedName>
    <definedName name="Size__inches">#REF!</definedName>
    <definedName name="SIZEC">#REF!</definedName>
    <definedName name="SIZELIST">#REF!</definedName>
    <definedName name="slope">#REF!</definedName>
    <definedName name="SMLTOOLS">#REF!</definedName>
    <definedName name="SN">[file:///\\공사부서\공사부%20컴(입찰)\담수견적팀\Project\수행\Sabiya\B.O.M\사비야\정리\Total%20Pricing-Valve%20&amp;%20Specialty.xls]환율표!#REF!</definedName>
    <definedName name="SO">#REF!</definedName>
    <definedName name="Socket63A5PExd">#REF!</definedName>
    <definedName name="SOL">#REF!</definedName>
    <definedName name="SONIK">[file:///\\백화선\D\project\pc0840\SPEC\BM-PC0840.xls]손익현황!$A$5:$AG$91</definedName>
    <definedName name="SpacerBase1x89">#REF!</definedName>
    <definedName name="SpacerBase2x89">#REF!</definedName>
    <definedName name="SpacerInt1x89">#REF!</definedName>
    <definedName name="SpacerInt2x89">#REF!</definedName>
    <definedName name="SPEC_1">'[41]BLR 1'!$L$1:$L$65536</definedName>
    <definedName name="SPEC_10">[file:///D:\Documents%20and%20Settings\Harinder\Desktop\Tender\TMOT006-070%20PROJ.%20Snamprogetti%20SpA\MGT-DRT\MGT-IMPR\MGT-SC@\BA0397\INSULT'N\INS\ASK\PIPE-03E.XLS]GEN!$K$1:$K$65536</definedName>
    <definedName name="SPEC_11">[file:///D:\Documents%20and%20Settings\Harinder\Desktop\Tender\TMOT006-070%20PROJ.%20Snamprogetti%20SpA\MGT-DRT\MGT-IMPR\MGT-SC@\BA0397\INSULT'N\INS\ASK\PIPE-03E.XLS]GAS!$K$1:$K$65536</definedName>
    <definedName name="SPEC_12">[file:///D:\Documents%20and%20Settings\Harinder\Desktop\Tender\TMOT006-070%20PROJ.%20Snamprogetti%20SpA\MGT-DRT\MGT-IMPR\MGT-SC@\BA0397\INSULT'N\INS\ASK\PIPE-03E.XLS]DEAE!$L$1:$L$65536</definedName>
    <definedName name="SPEC_13">#REF!</definedName>
    <definedName name="SPEC_14">#REF!</definedName>
    <definedName name="SPEC_15">#REF!</definedName>
    <definedName name="SPEC_16">#REF!</definedName>
    <definedName name="SPEC_17">#REF!</definedName>
    <definedName name="SPEC_18">#REF!</definedName>
    <definedName name="SPEC_19">#REF!</definedName>
    <definedName name="SPEC_2">[file:///D:\Documents%20and%20Settings\Harinder\Desktop\Tender\TMOT006-070%20PROJ.%20Snamprogetti%20SpA\MGT-DRT\MGT-IMPR\MGT-SC@\BA0397\INSULT'N\INS\ASK\PIPE-03E.XLS]BLR2!$L$1:$L$65536</definedName>
    <definedName name="SPEC_20">#REF!</definedName>
    <definedName name="SPEC_21">#REF!</definedName>
    <definedName name="SPEC_22">#REF!</definedName>
    <definedName name="SPEC_23">#REF!</definedName>
    <definedName name="SPEC_24">#REF!</definedName>
    <definedName name="SPEC_25">#REF!</definedName>
    <definedName name="SPEC_3">[file:///D:\Documents%20and%20Settings\Harinder\Desktop\Tender\TMOT006-070%20PROJ.%20Snamprogetti%20SpA\MGT-DRT\MGT-IMPR\MGT-SC@\BA0397\INSULT'N\INS\ASK\PIPE-03E.XLS]BLR3!$L$1:$L$65536</definedName>
    <definedName name="SPEC_4">[file:///D:\Documents%20and%20Settings\Harinder\Desktop\Tender\TMOT006-070%20PROJ.%20Snamprogetti%20SpA\MGT-DRT\MGT-IMPR\MGT-SC@\BA0397\INSULT'N\INS\ASK\PIPE-03E.XLS]BLR4!$L$1:$L$65536</definedName>
    <definedName name="SPEC_5">[file:///D:\Documents%20and%20Settings\Harinder\Desktop\Tender\TMOT006-070%20PROJ.%20Snamprogetti%20SpA\MGT-DRT\MGT-IMPR\MGT-SC@\BA0397\INSULT'N\INS\ASK\PIPE-03E.XLS]BLR5!$L$1:$L$65536</definedName>
    <definedName name="SPEC_6">[file:///D:\Documents%20and%20Settings\Harinder\Desktop\Tender\TMOT006-070%20PROJ.%20Snamprogetti%20SpA\MGT-DRT\MGT-IMPR\MGT-SC@\BA0397\INSULT'N\INS\ASK\PIPE-03E.XLS]DEM!$K$1:$K$65536</definedName>
    <definedName name="SPEC_7">[file:///D:\Documents%20and%20Settings\Harinder\Desktop\Tender\TMOT006-070%20PROJ.%20Snamprogetti%20SpA\MGT-DRT\MGT-IMPR\MGT-SC@\BA0397\INSULT'N\INS\ASK\PIPE-03E.XLS]SAM!$K$1:$K$65536</definedName>
    <definedName name="SPEC_8">[file:///D:\Documents%20and%20Settings\Harinder\Desktop\Tender\TMOT006-070%20PROJ.%20Snamprogetti%20SpA\MGT-DRT\MGT-IMPR\MGT-SC@\BA0397\INSULT'N\INS\ASK\PIPE-03E.XLS]CHEM!$K$1:$K$65536</definedName>
    <definedName name="SPEC_9">[file:///D:\Documents%20and%20Settings\Harinder\Desktop\Tender\TMOT006-070%20PROJ.%20Snamprogetti%20SpA\MGT-DRT\MGT-IMPR\MGT-SC@\BA0397\INSULT'N\INS\ASK\PIPE-03E.XLS]COP!$K$1:$K$65536</definedName>
    <definedName name="SPEC2">#REF!</definedName>
    <definedName name="Specification">#REF!</definedName>
    <definedName name="SPECS">#REF!</definedName>
    <definedName name="SS">#REF!</definedName>
    <definedName name="sss" hidden="1">{"'장비'!$A$3:$M$12"}</definedName>
    <definedName name="ST">#REF!</definedName>
    <definedName name="Staff_and_IDL_Ave">#REF!</definedName>
    <definedName name="Staff_Total_Cost_FC">[file:///\\공사부서\공사부%20컴(입찰)\Documents%20and%20Settings\72737\My%20Documents\8.%20QP%20LAB\공사업무\Bill%20of%20Quantity\Lnx$LPS-A301(Excel)_.xls]RFP009!#REF!</definedName>
    <definedName name="Staff_Total_Cost_LC">[file:///\\공사부서\공사부%20컴(입찰)\Documents%20and%20Settings\72737\My%20Documents\8.%20QP%20LAB\공사업무\Bill%20of%20Quantity\Lnx$LPS-A301(Excel)_.xls]RFP009!#REF!</definedName>
    <definedName name="Staff_Total_MM">[file:///\\공사부서\공사부%20컴(입찰)\Documents%20and%20Settings\72737\My%20Documents\8.%20QP%20LAB\공사업무\Bill%20of%20Quantity\Lnx$LPS-A301(Excel)_.xls]RFP009!#REF!</definedName>
    <definedName name="STAS_Design_Capacity">#REF!</definedName>
    <definedName name="STAS_Weight_Empty">#REF!</definedName>
    <definedName name="STAS_Weight_Operating">#REF!</definedName>
    <definedName name="steam_trap">#REF!</definedName>
    <definedName name="su">#REF!</definedName>
    <definedName name="SUB_TOTAL_OF_BILL_NO._10_SUB_STATION_BLOCK___B9">#REF!</definedName>
    <definedName name="SUB_TOTAL_OF_BILL_NO._11_EXTERNAL_SERVICES">#REF!</definedName>
    <definedName name="SUB_TOTAL_OF_BILL_NO._2_ADMINISTRATION_BLOCK___B1">#REF!</definedName>
    <definedName name="SUB_TOTAL_OF_BILL_NO._3_OFFICERS_ACCOMMODATION_BLOCK___B2">#REF!</definedName>
    <definedName name="SUB_TOTAL_OF_BILL_NO._4_CLUB_BLOCK___B3">#REF!</definedName>
    <definedName name="SUB_TOTAL_OF_BILL_NO._5_SERGEANT___CIVILIAN_ACCOMM._BLOCK___B4">#REF!</definedName>
    <definedName name="SUB_TOTAL_OF_BILL_NO._6_CADET_ACCOMMODATION_BLOCK___B5">#REF!</definedName>
    <definedName name="SUB_TOTAL_OF_BILL_NO._7_MOSQUE_BLOCK___B6">#REF!</definedName>
    <definedName name="SUB_TOTAL_OF_BILL_NO._8_MAIN_GATE_BLOCK___B7">#REF!</definedName>
    <definedName name="SUB_TOTAL_OF_BILL_NO._9_AMMUNITION_STORE_BLOCK___B8">#REF!</definedName>
    <definedName name="subjectname">'[69]CABLE BULK'!#REF!</definedName>
    <definedName name="_xlnm.Criteria">[file:///\\위두환\공사관련문서\공유\넣어주기\윤영웅\Cable%20bom%201차(1025).xls]SILICATE!#REF!</definedName>
    <definedName name="SuppLtg">[file:///A:\FRANK-2\TST-46%20Olympic%20Shooting%20Range\Frank\ADWEA%20G1045\TST-21%20VATECH%20G1045%20SS%20in%20E19%20and%20E48%20rev%20B.xls]Rates!$B$41</definedName>
    <definedName name="SupportColumn">[file:///C:\1110\A61D_MIRFA_1\BIDS\Target\Civil%20+%20Mechanical\Proposals\2540_Rabigh_Tankage\engineering\5_drawings\schedules\Pipework%20MTO%20&amp;%20Valve%20Schedule%20JA%20TEMP%20FILE.xls]Joints!#REF!</definedName>
    <definedName name="SurfaceP_Eqt_FC">[file:///\\공사부서\공사부%20컴(입찰)\Documents%20and%20Settings\72737\My%20Documents\8.%20QP%20LAB\공사업무\Bill%20of%20Quantity\Lnx$LPS-A301(Excel)_.xls]RFP006!#REF!</definedName>
    <definedName name="SurfaceP_Eqt_LC">[file:///\\공사부서\공사부%20컴(입찰)\Documents%20and%20Settings\72737\My%20Documents\8.%20QP%20LAB\공사업무\Bill%20of%20Quantity\Lnx$LPS-A301(Excel)_.xls]RFP006!#REF!</definedName>
    <definedName name="SurfaceP_McxMth">[file:///\\공사부서\공사부%20컴(입찰)\Documents%20and%20Settings\72737\My%20Documents\8.%20QP%20LAB\공사업무\Bill%20of%20Quantity\Lnx$LPS-A301(Excel)_.xls]RFP006!#REF!</definedName>
    <definedName name="SWGR12">#REF!</definedName>
    <definedName name="SWGR345">#REF!</definedName>
    <definedName name="swi">#REF!</definedName>
    <definedName name="T">#REF!</definedName>
    <definedName name="T1_">#N/A</definedName>
    <definedName name="T2_">#N/A</definedName>
    <definedName name="T3_">#N/A</definedName>
    <definedName name="T4_">#N/A</definedName>
    <definedName name="Table">#REF!</definedName>
    <definedName name="Table1">#REF!</definedName>
    <definedName name="tableau1">#REF!</definedName>
    <definedName name="TAX">#REF!</definedName>
    <definedName name="TB">#REF!</definedName>
    <definedName name="TBL">#REF!</definedName>
    <definedName name="TEC_Inquiry_No">#REF!</definedName>
    <definedName name="TEE">#REF!</definedName>
    <definedName name="TelephoneSys">#REF!</definedName>
    <definedName name="TEMP">'[76]Definition Sheet'!$F$9:$F$80</definedName>
    <definedName name="Temp_Facility_Total_Cost_FC">[file:///\\공사부서\공사부%20컴(입찰)\Documents%20and%20Settings\72737\My%20Documents\8.%20QP%20LAB\공사업무\Bill%20of%20Quantity\Lnx$LPS-A301(Excel)_.xls]RFP007!$K$45</definedName>
    <definedName name="Temp_Facility_Total_Cost_LC">[file:///\\공사부서\공사부%20컴(입찰)\Documents%20and%20Settings\72737\My%20Documents\8.%20QP%20LAB\공사업무\Bill%20of%20Quantity\Lnx$LPS-A301(Excel)_.xls]RFP007!$J$45</definedName>
    <definedName name="temp_strainer">#REF!</definedName>
    <definedName name="TEMP1">'[76]Definition Sheet'!$E$9:$E$12</definedName>
    <definedName name="TEST">[file:///\\공사부서\공사부%20컴(입찰)\ydj\본사견적\뚜르끄\잡동사니\시행금액.xls]ANALYSER!#REF!</definedName>
    <definedName name="test1">'[57]steam table'!$N$5:$Q$102</definedName>
    <definedName name="TG">#REF!</definedName>
    <definedName name="THAILAND">[file:///D:\Documents%20and%20Settings\Harinder\Desktop\Tender\TMOT006-070%20PROJ.%20Snamprogetti%20SpA\BTIP-SITE\RFQ\D%20AREA\HOFFICE\TMP\~TMP2874.$$$\HOFFICE\TMP\~TMP3408.$$$\영업회의.XLS]영업2!#REF!</definedName>
    <definedName name="THK">[file:///C:\3122\0208_TRAAK-EBE\BETRIEB\SCHEMA\EMR\Cause&amp;effect\Cause%20&amp;%20Effects%20Diagram.xls]REDUCER!$J$17:$BC$17</definedName>
    <definedName name="TITLE">[file:///B:\MY\배관품.XLS]cover!#REF!</definedName>
    <definedName name="TITLES_PRINT">[file:///D:\Documents%20and%20Settings\Harinder\Desktop\Tender\TMOT006-070%20PROJ.%20Snamprogetti%20SpA\목용강\MANUAL\calculation\DESIGN57.XLS]C3!#REF!</definedName>
    <definedName name="TOL">#REF!</definedName>
    <definedName name="TOOL">#REF!</definedName>
    <definedName name="TOTAL">"TOTAL+'990309 수정'!$A$5:$AE$501"</definedName>
    <definedName name="Total_Const_Eqt_FC">[file:///\\공사부서\공사부%20컴(입찰)\Documents%20and%20Settings\72737\My%20Documents\8.%20QP%20LAB\공사업무\Bill%20of%20Quantity\Lnx$LPS-A301(Excel)_.xls]RFP006!$L$46</definedName>
    <definedName name="Total_Const_Eqt_LC">[file:///\\공사부서\공사부%20컴(입찰)\Documents%20and%20Settings\72737\My%20Documents\8.%20QP%20LAB\공사업무\Bill%20of%20Quantity\Lnx$LPS-A301(Excel)_.xls]RFP006!$K$46</definedName>
    <definedName name="Total_IDLandS_Cost_FC">[file:///\\공사부서\공사부%20컴(입찰)\Documents%20and%20Settings\72737\My%20Documents\8.%20QP%20LAB\공사업무\Bill%20of%20Quantity\Lnx$LPS-A301(Excel)_.xls]RFP009!$J$70</definedName>
    <definedName name="Total_IDLandS_Cost_LC">[file:///\\공사부서\공사부%20컴(입찰)\Documents%20and%20Settings\72737\My%20Documents\8.%20QP%20LAB\공사업무\Bill%20of%20Quantity\Lnx$LPS-A301(Excel)_.xls]RFP009!$I$70</definedName>
    <definedName name="Total_IDLandS_MM">[file:///\\공사부서\공사부%20컴(입찰)\Documents%20and%20Settings\72737\My%20Documents\8.%20QP%20LAB\공사업무\Bill%20of%20Quantity\Lnx$LPS-A301(Excel)_.xls]RFP009!$F$70</definedName>
    <definedName name="Total_McxMth">[file:///\\공사부서\공사부%20컴(입찰)\Documents%20and%20Settings\72737\My%20Documents\8.%20QP%20LAB\공사업무\Bill%20of%20Quantity\Lnx$LPS-A301(Excel)_.xls]RFP006!$H$46</definedName>
    <definedName name="Total_MH">[file:///\\공사부서\공사부%20컴(입찰)\Documents%20and%20Settings\72737\My%20Documents\8.%20QP%20LAB\공사업무\Bill%20of%20Quantity\Lnx$LPS-A301(Excel)_.xls]RFP005!$I$41</definedName>
    <definedName name="Total_MHCost_FC">[file:///\\공사부서\공사부%20컴(입찰)\Documents%20and%20Settings\72737\My%20Documents\8.%20QP%20LAB\공사업무\Bill%20of%20Quantity\Lnx$LPS-A301(Excel)_.xls]RFP005!$M$41</definedName>
    <definedName name="Total_MHCost_LC">[file:///\\공사부서\공사부%20컴(입찰)\Documents%20and%20Settings\72737\My%20Documents\8.%20QP%20LAB\공사업무\Bill%20of%20Quantity\Lnx$LPS-A301(Excel)_.xls]RFP005!$L$41</definedName>
    <definedName name="Total_MP_Peak">#REF!</definedName>
    <definedName name="TOTAL_NO_OF_MH">#REF!</definedName>
    <definedName name="TR">#REF!</definedName>
    <definedName name="Transport_Eqt_FC">[file:///\\공사부서\공사부%20컴(입찰)\Documents%20and%20Settings\72737\My%20Documents\8.%20QP%20LAB\공사업무\Bill%20of%20Quantity\Lnx$LPS-A301(Excel)_.xls]RFP006!#REF!</definedName>
    <definedName name="Transport_Eqt_LC">[file:///\\공사부서\공사부%20컴(입찰)\Documents%20and%20Settings\72737\My%20Documents\8.%20QP%20LAB\공사업무\Bill%20of%20Quantity\Lnx$LPS-A301(Excel)_.xls]RFP006!#REF!</definedName>
    <definedName name="Transport_McxMth">[file:///\\공사부서\공사부%20컴(입찰)\Documents%20and%20Settings\72737\My%20Documents\8.%20QP%20LAB\공사업무\Bill%20of%20Quantity\Lnx$LPS-A301(Excel)_.xls]RFP006!#REF!</definedName>
    <definedName name="TRAV">#REF!</definedName>
    <definedName name="TRAY_DATA">#REF!</definedName>
    <definedName name="TSK">#REF!</definedName>
    <definedName name="TT" hidden="1">#REF!</definedName>
    <definedName name="TTA">'[52]공사비 내역 (가)'!$AE$41</definedName>
    <definedName name="TTB">'[52]공사비 내역 (가)'!$AF$41</definedName>
    <definedName name="ttt">#REF!</definedName>
    <definedName name="TTX">'[52]공사비 내역 (가)'!$AD$41</definedName>
    <definedName name="tu">#REF!</definedName>
    <definedName name="tube_test_press1_12">#REF!</definedName>
    <definedName name="TUBE계획">'[32]#3E1_GCR'!#REF!</definedName>
    <definedName name="Tubing_x_25m">#REF!</definedName>
    <definedName name="TY" hidden="1">#REF!</definedName>
    <definedName name="Type">#REF!</definedName>
    <definedName name="TYPE10">#REF!</definedName>
    <definedName name="TYPELIST">#REF!</definedName>
    <definedName name="tyt" hidden="1">{"'장비'!$A$3:$M$12"}</definedName>
    <definedName name="tyyuy" hidden="1">{"'장비'!$A$3:$M$12"}</definedName>
    <definedName name="U">'[52]공사비 내역 (가)'!$AE$13</definedName>
    <definedName name="UI" hidden="1">#REF!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ON">#REF!</definedName>
    <definedName name="UP">#REF!</definedName>
    <definedName name="USD">#REF!</definedName>
    <definedName name="Used_Area">#REF!</definedName>
    <definedName name="Used_Basic_Type">#REF!</definedName>
    <definedName name="Used_Connection">#REF!</definedName>
    <definedName name="Used_Insulation">#REF!</definedName>
    <definedName name="Used_Item">#REF!</definedName>
    <definedName name="Used_Painting">#REF!</definedName>
    <definedName name="Used_Rating">#REF!</definedName>
    <definedName name="Used_Schedule">#REF!</definedName>
    <definedName name="Used_Service">#REF!</definedName>
    <definedName name="Used_Size">#REF!</definedName>
    <definedName name="Used_Specification">#REF!</definedName>
    <definedName name="Used_Type">#REF!</definedName>
    <definedName name="UTPNT">[file:///\\김일현\사우디\K71772\GEN\COVER.XLS]!UTPNT</definedName>
    <definedName name="uuuuuu" hidden="1">{"'장비'!$A$3:$M$12"}</definedName>
    <definedName name="uy" hidden="1">{"'장비'!$A$3:$M$12"}</definedName>
    <definedName name="V">#REF!</definedName>
    <definedName name="van">[file:///D:\Documents%20and%20Settings\Harinder\Desktop\Tender\TMOT006-070%20PROJ.%20Snamprogetti%20SpA\Project\Fujairah%20수행\Valve\Valve%20list%20제출\My%20Documents\Excel\Jebel-K\Valvelist-Jebel-'K'(4Units).xls]CondPol!$F$69</definedName>
    <definedName name="vani">[file:///D:\Documents%20and%20Settings\Harinder\Desktop\Tender\TMOT006-070%20PROJ.%20Snamprogetti%20SpA\Project\Fujairah%20수행\Valve\Valve%20list%20제출\My%20Documents\Excel\Jebel-K\Valvelist-Jebel-'K'(4Units).xls]MixBed!#REF!</definedName>
    <definedName name="vani1">[file:///D:\Documents%20and%20Settings\Harinder\Desktop\Tender\TMOT006-070%20PROJ.%20Snamprogetti%20SpA\Project\Fujairah%20수행\Valve\Valve%20list%20제출\My%20Documents\Excel\Jebel-K\Valvelist-Jebel-'K'(4Units).xls]MixBed!#REF!</definedName>
    <definedName name="Variation">#REF!</definedName>
    <definedName name="variations">#REF!</definedName>
    <definedName name="vc">#REF!</definedName>
    <definedName name="vcat">[file:///D:\Documents%20and%20Settings\Harinder\Desktop\Tender\TMOT006-070%20PROJ.%20Snamprogetti%20SpA\Project\Fujairah%20수행\Valve\Valve%20list%20제출\My%20Documents\Excel\Jebel-K\Valvelist-Jebel-'K'(4Units).xls]CondPol!$F$68</definedName>
    <definedName name="vcati">[file:///D:\Documents%20and%20Settings\Harinder\Desktop\Tender\TMOT006-070%20PROJ.%20Snamprogetti%20SpA\Project\Fujairah%20수행\Valve\Valve%20list%20제출\My%20Documents\Excel\Jebel-K\Valvelist-Jebel-'K'(4Units).xls]MixBed!#REF!</definedName>
    <definedName name="vcati1">[file:///D:\Documents%20and%20Settings\Harinder\Desktop\Tender\TMOT006-070%20PROJ.%20Snamprogetti%20SpA\Project\Fujairah%20수행\Valve\Valve%20list%20제출\My%20Documents\Excel\Jebel-K\Valvelist-Jebel-'K'(4Units).xls]MixBed!#REF!</definedName>
    <definedName name="Vendor">'[79]w''t table'!$AE$2:$AF$5</definedName>
    <definedName name="vf" hidden="1">{#N/A,#N/A,FALSE,"1_SUMMARY";#N/A,#N/A,FALSE,"1_PROJECT MAN";#N/A,#N/A,FALSE,"1_ENGINEERING";#N/A,#N/A,FALSE,"1_SITE PERSONNEL";#N/A,#N/A,FALSE,"1_MATERIALS";#N/A,#N/A,FALSE,"1_SUB-CONTRACTS";#N/A,#N/A,FALSE,"1_SITE COSTS";#N/A,#N/A,FALSE,"1_TRANSPORTATION";#N/A,#N/A,FALSE,"1_TRAVEL &amp; EXPENSES";#N/A,#N/A,FALSE,"1_FINANCIAL";#N/A,#N/A,FALSE,"1_PM MANNING";#N/A,#N/A,FALSE,"1_ENG MANNING";#N/A,#N/A,FALSE,"1_SITE MANNING"}</definedName>
    <definedName name="vinert">[file:///D:\Documents%20and%20Settings\Harinder\Desktop\Tender\TMOT006-070%20PROJ.%20Snamprogetti%20SpA\Project\Fujairah%20수행\Valve\Valve%20list%20제출\My%20Documents\Excel\Jebel-K\Valvelist-Jebel-'K'(4Units).xls]CondPol!$F$70</definedName>
    <definedName name="vo">#REF!</definedName>
    <definedName name="vs">#REF!</definedName>
    <definedName name="vtot">[file:///D:\Documents%20and%20Settings\Harinder\Desktop\Tender\TMOT006-070%20PROJ.%20Snamprogetti%20SpA\Project\Fujairah%20수행\Valve\Valve%20list%20제출\My%20Documents\Excel\Jebel-K\Valvelist-Jebel-'K'(4Units).xls]CondPol!$F$71</definedName>
    <definedName name="vu">#REF!</definedName>
    <definedName name="vv" hidden="1">{"'장비'!$A$3:$M$12"}</definedName>
    <definedName name="w">[file:///\\백화선\D\project\pc0840\SPEC\BM-PC0840.xls]손익현황!$A$5:$AG$91</definedName>
    <definedName name="W_BODY">#REF!</definedName>
    <definedName name="W_INTERNALS">#REF!</definedName>
    <definedName name="W_PLATFORM">#REF!</definedName>
    <definedName name="W0WA5">#REF!</definedName>
    <definedName name="WE" hidden="1">{#N/A,#N/A,FALSE,"CCTV"}</definedName>
    <definedName name="WEIGHT_FACTORS_drums">#REF!</definedName>
    <definedName name="WeldSolvent0.5L">#REF!</definedName>
    <definedName name="wind_pressure">#REF!</definedName>
    <definedName name="Wire1c2.5">[file:///\\YOUNG\전기부\Y자료(%233-4)\대외업무\WEIG-FAC.XLS]Rates!$B$45</definedName>
    <definedName name="Wire1c4">[file:///A:\FRANK-2\TST-46%20Olympic%20Shooting%20Range\Frank\ADWEA%20G1045\TST-21%20VATECH%20G1045%20SS%20in%20E19%20and%20E48%20rev%20B.xls]Rates!$B$46</definedName>
    <definedName name="wkarea">#REF!</definedName>
    <definedName name="wktable">#REF!</definedName>
    <definedName name="WN">[file:///\\공사부서\공사부%20컴(입찰)\담수견적팀\Project\수행\Sabiya\B.O.M\사비야\정리\Total%20Pricing-Valve%20&amp;%20Specialty.xls]환율표!#REF!</definedName>
    <definedName name="WO">[file:///\\공사부서\공사부%20컴(입찰)\담수견적팀\Project\수행\Sabiya\B.O.M\사비야\정리\Total%20Pricing-Valve%20&amp;%20Specialty.xls]환율표!$C$2</definedName>
    <definedName name="WOL">#REF!</definedName>
    <definedName name="WRITE" hidden="1">{#N/A,#N/A,FALSE,"CCTV"}</definedName>
    <definedName name="wrn.BM." hidden="1">{#N/A,#N/A,FALSE,"CCTV"}</definedName>
    <definedName name="wrn.Main._.Summary." hidden="1">{#N/A,#N/A,FALSE,"1_SUMMARY";#N/A,#N/A,FALSE,"1_PROJECT MAN";#N/A,#N/A,FALSE,"1_ENGINEERING";#N/A,#N/A,FALSE,"1_SITE PERSONNEL";#N/A,#N/A,FALSE,"1_MATERIALS";#N/A,#N/A,FALSE,"1_SUB-CONTRACTS";#N/A,#N/A,FALSE,"1_SITE COSTS";#N/A,#N/A,FALSE,"1_TRANSPORTATION";#N/A,#N/A,FALSE,"1_TRAVEL &amp; EXPENSES";#N/A,#N/A,FALSE,"1_FINANCIAL";#N/A,#N/A,FALSE,"1_PM MANNING";#N/A,#N/A,FALSE,"1_ENG MANNING";#N/A,#N/A,FALSE,"1_SITE MANNING"}</definedName>
    <definedName name="wrn.Summary." hidden="1">{#N/A,#N/A,TRUE,"1_SUMMARY";#N/A,#N/A,TRUE,"1_PROJECT MAN";#N/A,#N/A,TRUE,"1_ENGINEERING";#N/A,#N/A,TRUE,"1_SITE PERSONNEL";#N/A,#N/A,TRUE,"1_MATERIALS";#N/A,#N/A,TRUE,"1_SUB-CONTRACTS";#N/A,#N/A,TRUE,"1_SITE COSTS";#N/A,#N/A,TRUE,"1_TRANSPORTATION";#N/A,#N/A,TRUE,"1_TRAVEL &amp; EXPENSES";#N/A,#N/A,TRUE,"1_FINANCIAL";#N/A,#N/A,TRUE,"1_PM MANNING";#N/A,#N/A,TRUE,"1_ENG MANNING";#N/A,#N/A,TRUE,"1_SITE MANNING"}</definedName>
    <definedName name="ww" hidden="1">#REF!</definedName>
    <definedName name="WWW">[file:///D:\Documents%20and%20Settings\Harinder\Desktop\Tender\TMOT006-070%20PROJ.%20Snamprogetti%20SpA\BTIP-SITE\RFQ\D%20AREA\HOFFICE\TMP\~TMP2874.$$$\HOFFICE\TMP\~TMP8103.$$$\종합통보.XLS]!WWW</definedName>
    <definedName name="xap1c400">#REF!</definedName>
    <definedName name="xap1c630">#REF!</definedName>
    <definedName name="xsp2c2.5">#REF!</definedName>
    <definedName name="xsp2c4">#REF!</definedName>
    <definedName name="xsp3c185hv">#REF!</definedName>
    <definedName name="xsp3c2.5">#REF!</definedName>
    <definedName name="xsp3c240hv">#REF!</definedName>
    <definedName name="xsp4c10">#REF!</definedName>
    <definedName name="xsp4c120">#REF!</definedName>
    <definedName name="xsp4c150">#REF!</definedName>
    <definedName name="xsp4c16">#REF!</definedName>
    <definedName name="xsp4c185">#REF!</definedName>
    <definedName name="xsp4c2.5">#REF!</definedName>
    <definedName name="xsp4c240">#REF!</definedName>
    <definedName name="xsp4c25">#REF!</definedName>
    <definedName name="xsp4c300">#REF!</definedName>
    <definedName name="xsp4c35">#REF!</definedName>
    <definedName name="xsp4c4">#REF!</definedName>
    <definedName name="xsp4c50">#REF!</definedName>
    <definedName name="xsp4c6">#REF!</definedName>
    <definedName name="xsp4c70">#REF!</definedName>
    <definedName name="xsp4c95">#REF!</definedName>
    <definedName name="xx" hidden="1">{"'장비'!$A$3:$M$12"}</definedName>
    <definedName name="y" hidden="1">{"'장비'!$A$3:$M$12"}</definedName>
    <definedName name="y_strainer">#REF!</definedName>
    <definedName name="YG">#REF!</definedName>
    <definedName name="Yjoint3c10">#REF!</definedName>
    <definedName name="Yjoint4c50">#REF!</definedName>
    <definedName name="yu" hidden="1">{"'장비'!$A$3:$M$12"}</definedName>
    <definedName name="yuyu" hidden="1">{"'장비'!$A$3:$M$12"}</definedName>
    <definedName name="yuyuyu" hidden="1">{"'장비'!$A$3:$M$12"}</definedName>
    <definedName name="yyy" hidden="1">{"'장비'!$A$3:$M$12"}</definedName>
    <definedName name="yyyyy" hidden="1">{"'장비'!$A$3:$M$12"}</definedName>
    <definedName name="Z_Zahl">'[25]Z''+PFD-Auswertung'!$G$164</definedName>
    <definedName name="Z_Zahl_LE">'[25]Z''+PFD-Auswertung'!$E$161</definedName>
    <definedName name="Z_Zahl_LPTI">'[25]Z''+PFD-Auswertung'!$E$162</definedName>
    <definedName name="_xlnm.Extract">#REF!</definedName>
    <definedName name="Zone_impres_MI">#REF!</definedName>
    <definedName name="zx" hidden="1">{"'장비'!$A$3:$M$12"}</definedName>
    <definedName name="zz">'[80]h-013211-2'!$Q$5</definedName>
    <definedName name="π">PI()</definedName>
    <definedName name="ρ">#REF!</definedName>
    <definedName name="ρmin">#REF!</definedName>
    <definedName name="ガス_灯油混焼">#REF!</definedName>
    <definedName name="각계정">[file:///C:\1110\A61D_MIRFA_1\BIDS\Target\Civil%20+%20Mechanical\TST06-006%20Taweela\배관%20견적\배관견적양식.xls]각계정원장!$A$5:$H$347</definedName>
    <definedName name="간경1">#REF!</definedName>
    <definedName name="간경2">#REF!</definedName>
    <definedName name="간경3">#REF!</definedName>
    <definedName name="간경4">#REF!</definedName>
    <definedName name="간노1">#REF!</definedName>
    <definedName name="간노2">#REF!</definedName>
    <definedName name="간재">#REF!</definedName>
    <definedName name="감가">#REF!</definedName>
    <definedName name="건물">#REF!</definedName>
    <definedName name="건축">#REF!</definedName>
    <definedName name="견_적_중">[file:///D:\Documents%20and%20Settings\Harinder\Desktop\Tender\TMOT006-070%20PROJ.%20Snamprogetti%20SpA\BTIP-SITE\RFQ\D%20AREA\HOFFICE\TMP\~TMP2874.$$$\HOFFICE\TMP\~TMP3408.$$$\영업회의.XLS]영업3!#REF!</definedName>
    <definedName name="견적데이타">[file:///D:\Documents%20and%20Settings\Harinder\Desktop\Tender\TMOT006-070%20PROJ.%20Snamprogetti%20SpA\01045\BOQ\ITB%20수정%20최종\ITB.xls]견적기준!#REF!</definedName>
    <definedName name="견적품의서" hidden="1">{"'장비'!$A$3:$M$12"}</definedName>
    <definedName name="결산정리">#REF!</definedName>
    <definedName name="결산조정계정">#REF!</definedName>
    <definedName name="계정">#REF!</definedName>
    <definedName name="공">#REF!</definedName>
    <definedName name="공사_NDE">[file:///D:\Documents%20and%20Settings\Harinder\Desktop\Tender\TMOT006-070%20PROJ.%20Snamprogetti%20SpA\BTIP-SITE\RFQ\D%20AREA\HOFFICE\TMP\~TMP2874.$$$\98년결산\대상\건공공문.xls]공사비_NDE!$A$1:$K$6295</definedName>
    <definedName name="공사_PAINT">[file:///D:\Documents%20and%20Settings\Harinder\Desktop\Tender\TMOT006-070%20PROJ.%20Snamprogetti%20SpA\BTIP-SITE\RFQ\D%20AREA\HOFFICE\TMP\~TMP2874.$$$\98년결산\대상\건공공문.xls]공사비_NDE!$A$1:$K$6295</definedName>
    <definedName name="공사별이월">[file:///\\J5312\inquiry\공유\abc.xls]수주추정!$K$7:$K$31</definedName>
    <definedName name="공장">#REF!</definedName>
    <definedName name="공종">#REF!</definedName>
    <definedName name="관급">#REF!,#REF!,#REF!</definedName>
    <definedName name="구매">'[38]FWBS7000,8000'!#REF!</definedName>
    <definedName name="구분">#REF!</definedName>
    <definedName name="기계">#REF!</definedName>
    <definedName name="기타">[file:///D:\Documents%20and%20Settings\Harinder\Desktop\Tender\TMOT006-070%20PROJ.%20Snamprogetti%20SpA\UAE\addtional\추가기성\공구실행\BV\김포BV.xls]당초!#REF!</definedName>
    <definedName name="ㄴㅁㅇ">[file:///D:\Documents%20and%20Settings\Harinder\Desktop\Tender\TMOT006-070%20PROJ.%20Snamprogetti%20SpA\BTIP-SITE\RFQ\D%20AREA\HOFFICE\TMP\~TMP2874.$$$\HOFFICE\TMP\~TMP8103.$$$\종합통보.XLS]!ㄴㅁㅇ</definedName>
    <definedName name="나">#REF!</definedName>
    <definedName name="납기일">#REF!</definedName>
    <definedName name="내">#REF!</definedName>
    <definedName name="내이름">#REF!</definedName>
    <definedName name="노__무__비">[Vedb11]철탑!#REF!</definedName>
    <definedName name="ㄷ1">#REF!</definedName>
    <definedName name="단가비교">#N/A</definedName>
    <definedName name="단가비교표">#REF!,#REF!</definedName>
    <definedName name="도면외주" hidden="1">#REF!</definedName>
    <definedName name="도면용역비" hidden="1">#REF!</definedName>
    <definedName name="뚜껑">[file:///\\공사부서\공사부%20컴(입찰)\02-Proposal\Hussein\DCS%20I_O\Drive_Meas%20List%20내역서.xls]C3!#REF!</definedName>
    <definedName name="ㄹㅇ">#REF!</definedName>
    <definedName name="리리리">#REF!,#REF!,#REF!</definedName>
    <definedName name="ㅁ01">#REF!</definedName>
    <definedName name="ㅁ1">#REF!</definedName>
    <definedName name="버티">#N/A</definedName>
    <definedName name="범위">[file:///D:\Documents%20and%20Settings\Harinder\Desktop\Tender\TMOT006-070%20PROJ.%20Snamprogetti%20SpA\Doc\Proposal\U.A%20Extension\견적기준%20참조.xls]함수!$A$1:$E$14</definedName>
    <definedName name="부대공사" hidden="1">#REF!</definedName>
    <definedName name="비교표">#REF!</definedName>
    <definedName name="사외">#REF!</definedName>
    <definedName name="사진">#REF!</definedName>
    <definedName name="소모비">#REF!</definedName>
    <definedName name="수주일">#REF!</definedName>
    <definedName name="약수">#N/A</definedName>
    <definedName name="영흥재료비">[file:///D:\Documents%20and%20Settings\Harinder\Desktop\Tender\TMOT006-070%20PROJ.%20Snamprogetti%20SpA\BTIP-SITE\RFQ\D%20AREA\HOFFICE\TMP\~TMP2874.$$$\HOFFICE\TMP\~TMP8103.$$$\종합통보.XLS]!영흥재료비</definedName>
    <definedName name="원가">#REF!</definedName>
    <definedName name="월별영업">#REF!</definedName>
    <definedName name="이태원">'[68]IT-BAT'!#REF!</definedName>
    <definedName name="인원">#REF!</definedName>
    <definedName name="일위">#REF!,#REF!</definedName>
    <definedName name="임용태">#N/A</definedName>
    <definedName name="임율표">'[88]임율 Data'!$A$1:$H$6</definedName>
    <definedName name="잉">[file:///A:\공유\abc.xls]건장설비!$A$3:$H$39</definedName>
    <definedName name="ㅈㅈ" hidden="1">{"'장비'!$A$3:$M$12"}</definedName>
    <definedName name="ㅈㅈㅈ" hidden="1">{"'장비'!$A$3:$M$12"}</definedName>
    <definedName name="ㅈㅈㅈㅈㅈ" hidden="1">{"'장비'!$A$3:$M$12"}</definedName>
    <definedName name="작업계획">#REF!</definedName>
    <definedName name="전">#REF!</definedName>
    <definedName name="전계장금액" hidden="1">#REF!</definedName>
    <definedName name="전기" hidden="1">{"'장비'!$A$3:$M$12"}</definedName>
    <definedName name="전기계장">#REF!</definedName>
    <definedName name="전기구" hidden="1">{"'장비'!$A$3:$M$12"}</definedName>
    <definedName name="전체sum">#REF!</definedName>
    <definedName name="조직">#REF!</definedName>
    <definedName name="조직1">#REF!</definedName>
    <definedName name="주택사업본부">#REF!</definedName>
    <definedName name="중기">#REF!</definedName>
    <definedName name="직노">#REF!</definedName>
    <definedName name="집계SHEET">[file:///D:\Documents%20and%20Settings\Harinder\Desktop\Tender\TMOT006-070%20PROJ.%20Snamprogetti%20SpA\BTIP-SITE\RFQ\D%20AREA\HOFFICE\TMP\~TMP2874.$$$\HOFFICE\TMP\~TMP6970.$$$\Alba-BM1.xls]당초!#REF!</definedName>
    <definedName name="철구매출1">[file:///\\J5312\inquiry\공유\abc.xls]수주추정!$B$7:$J$31</definedName>
    <definedName name="철구매출2">[file:///\\J5312\inquiry\공유\abc.xls]수주추정!$K$7:$K$31</definedName>
    <definedName name="철구사업본부">#REF!</definedName>
    <definedName name="철탑도금">[file:///D:\Documents%20and%20Settings\Harinder\Desktop\Tender\TMOT006-070%20PROJ.%20Snamprogetti%20SpA\Y자료(%233-4)\대외업무\WEIG-FAC.XLS]철탑공사!#REF!</definedName>
    <definedName name="추가분" hidden="1">{"'장비'!$A$3:$M$12"}</definedName>
    <definedName name="ㅌ">'[92]#3E1_GCR'!#REF!</definedName>
    <definedName name="토건" hidden="1">{"'장비'!$A$3:$M$12"}</definedName>
    <definedName name="토건업체" hidden="1">{"'장비'!$A$3:$M$12"}</definedName>
    <definedName name="토목">#REF!</definedName>
    <definedName name="토목1">#REF!</definedName>
    <definedName name="토목변경" hidden="1">{"'장비'!$A$3:$M$12"}</definedName>
    <definedName name="토목실행예산" hidden="1">{"'장비'!$A$3:$M$12"}</definedName>
    <definedName name="토목조정분" hidden="1">{"'장비'!$A$3:$M$12"}</definedName>
    <definedName name="투찰예정가50" hidden="1">{"'장비'!$A$3:$M$12"}</definedName>
    <definedName name="투찰예정본부장" hidden="1">{"'장비'!$A$3:$M$12"}</definedName>
    <definedName name="표지1">#REF!</definedName>
    <definedName name="한강진">#N/A</definedName>
    <definedName name="후_담당간사에게_제출한다.">#REF!</definedName>
    <definedName name="ㅐㅐㅐ">[file:///D:\Documents%20and%20Settings\Harinder\Desktop\Tender\TMOT006-070%20PROJ.%20Snamprogetti%20SpA\BTIP-SITE\RFQ\D%20AREA\HOFFICE\TMP\~TMP2874.$$$\HOFFICE\TMP\~TMP8103.$$$\종합통보.XLS]!ㅐㅐㅐ</definedName>
    <definedName name="ㅣ814">#REF!</definedName>
    <definedName name="ㅣ833">#REF!</definedName>
    <definedName name="中操ｹｰﾌﾞﾙ処理室">#REF!</definedName>
    <definedName name="合計">#REF!</definedName>
    <definedName name="小計">#REF!</definedName>
    <definedName name="材料費">#REF!</definedName>
    <definedName name="直接経費">#REF!</definedName>
    <definedName name="間接費">#REF!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<sst xmlns="http://schemas.openxmlformats.org/spreadsheetml/2006/main" count="43" uniqueCount="43">
  <si>
    <t>Attachment B-1 to Exhibit B</t>
  </si>
  <si>
    <t xml:space="preserve">CONTRACTOR's Logo and Address or Letterhead </t>
  </si>
  <si>
    <t>To</t>
  </si>
  <si>
    <t>Tax Invoice No:</t>
  </si>
  <si>
    <t>[COMPANY]</t>
  </si>
  <si>
    <t>Date:</t>
  </si>
  <si>
    <t>"Invoice date"</t>
  </si>
  <si>
    <t>Contract Name:</t>
  </si>
  <si>
    <t>____________ Works</t>
  </si>
  <si>
    <t>COMPANY Vendor No:</t>
  </si>
  <si>
    <t>"to be provided by Linde"</t>
  </si>
  <si>
    <t>CONTRACTOR's Job No:</t>
  </si>
  <si>
    <t>"to be provided by CONTRACTOR"</t>
  </si>
  <si>
    <t>Contract/Order No:</t>
  </si>
  <si>
    <t>P.O. 00X 2Mxxxx</t>
  </si>
  <si>
    <t xml:space="preserve">Project No. </t>
  </si>
  <si>
    <t>________</t>
  </si>
  <si>
    <t>Period:</t>
  </si>
  <si>
    <t>Applicable month</t>
  </si>
  <si>
    <t>Payable due date:</t>
  </si>
  <si>
    <t>dd/mm/yyyy</t>
  </si>
  <si>
    <t>DESCRIPTION</t>
  </si>
  <si>
    <t>Amount - [Currency]</t>
  </si>
  <si>
    <t>Sub-Totals</t>
  </si>
  <si>
    <t>VAT</t>
  </si>
  <si>
    <t>Total Amount</t>
  </si>
  <si>
    <t>Payment Certificate No: 1</t>
  </si>
  <si>
    <t xml:space="preserve">I. Contract Value dated 20.02.2022 </t>
  </si>
  <si>
    <t>II. Value of mass changes ("+" or "-")</t>
  </si>
  <si>
    <t>III. Total Sum of approved VO´s</t>
  </si>
  <si>
    <t>New Contract Value</t>
  </si>
  <si>
    <t>1. Progress out of Contract w/o VO's</t>
  </si>
  <si>
    <t>2. Less previous invoices w/o retention, security and repayment</t>
  </si>
  <si>
    <t>3. Total progress invoiced</t>
  </si>
  <si>
    <t>4. Total Invoice of VO's</t>
  </si>
  <si>
    <t xml:space="preserve">5. Total of  3. + 4.</t>
  </si>
  <si>
    <t xml:space="preserve">6. Less 10% out of 5. (retention, security and repayment) </t>
  </si>
  <si>
    <t>Payable amount of Invoice No. 1</t>
  </si>
  <si>
    <t xml:space="preserve">[Currency] Total in Words </t>
  </si>
  <si>
    <t xml:space="preserve">Please remit to our below account with </t>
  </si>
  <si>
    <t>Bank: XXXXXXXXXXXXXXXXXXX</t>
  </si>
  <si>
    <t>SWIFT:</t>
  </si>
  <si>
    <t xml:space="preserve">Account No: XXXXXXXXXXXXXX  [Currency]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</si>
</sst>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dd\/mm\/yyyy"/>
    <numFmt numFmtId="166" formatCode="mmmm\ yyyy"/>
    <numFmt numFmtId="167" formatCode="#\ ###\ ##0.00\ \ ;\-#\ ###\ ##0.00\ \ ;"/>
    <numFmt numFmtId="168" formatCode="_(* #,##0.00_);_(* \(#,##0.00\);_(* &quot;-&quot;??_);_(@_)"/>
    <numFmt numFmtId="169" formatCode="&quot;$&quot;#,##0.00_);[Red]\(&quot;$&quot;#,##0.00\)"/>
    <numFmt numFmtId="170" formatCode="_(* #,##0_);_(* \(#,##0\);_(* &quot;-&quot;_);_(@_)"/>
    <numFmt numFmtId="171" formatCode="0.00_)"/>
    <numFmt numFmtId="172" formatCode="_ * #,##0.00_ ;_ * \-#,##0.00_ ;_ * &quot;-&quot;??_ ;_ @_ "/>
    <numFmt numFmtId="173" formatCode="_ * #,##0_ ;_ * \-#,##0_ ;_ * &quot;-&quot;_ ;_ @_ "/>
    <numFmt numFmtId="174" formatCode="_ &quot;\&quot;* #,##0_ ;_ &quot;\&quot;* \-#,##0_ ;_ &quot;\&quot;* &quot;-&quot;_ ;_ @_ "/>
    <numFmt numFmtId="175" formatCode="_ &quot;\&quot;* #,##0.00_ ;_ &quot;\&quot;* \-#,##0.00_ ;_ &quot;\&quot;* &quot;-&quot;??_ ;_ @_ "/>
    <numFmt numFmtId="176" formatCode="m\o\n\th\ d\,\ yyyy"/>
    <numFmt numFmtId="177" formatCode="#.00"/>
    <numFmt numFmtId="178" formatCode="#."/>
    <numFmt numFmtId="179" formatCode="_ &quot;￥&quot;* #,##0_ ;_ &quot;￥&quot;* \-#,##0_ ;_ &quot;￥&quot;* &quot;-&quot;_ ;_ @_ "/>
    <numFmt numFmtId="180" formatCode="_ &quot;￥&quot;* #,##0.00_ ;_ &quot;￥&quot;* \-#,##0.00_ ;_ &quot;￥&quot;* &quot;-&quot;??_ ;_ @_ "/>
    <numFmt numFmtId="181" formatCode="_ * #,##0_)_L_._ ;_ * \(#,##0\)_L_._ ;_ * &quot;-&quot;_)_L_._ ;_ @_ "/>
    <numFmt numFmtId="182" formatCode="_ * #,##0.00_)_L_._ ;_ * \(#,##0.00\)_L_._ ;_ * &quot;-&quot;??_)_L_._ ;_ @_ "/>
    <numFmt numFmtId="183" formatCode="_(&quot;OR&quot;\ * #,##0.00_);_(&quot;OR&quot;\ * \(#,##0.00\);_(&quot;OR&quot;\ * &quot;-&quot;??_);_(@_)"/>
    <numFmt numFmtId="184" formatCode="&quot;$&quot;#,##0;\-&quot;$&quot;#,##0"/>
    <numFmt numFmtId="185" formatCode="mm/dd/yy"/>
    <numFmt numFmtId="186" formatCode="0_);[Red]\(0\)"/>
    <numFmt numFmtId="187" formatCode="_-&quot;$&quot;* #,##0_-;\-&quot;$&quot;* #,##0_-;_-&quot;$&quot;* &quot;-&quot;_-;_-@_-"/>
    <numFmt numFmtId="188" formatCode="_-&quot;$&quot;* #,##0.00_-;\-&quot;$&quot;* #,##0.00_-;_-&quot;$&quot;* &quot;-&quot;??_-;_-@_-"/>
    <numFmt numFmtId="189" formatCode="_ * #,##0.0000_ ;_ * \-#,##0.0000_ ;_ * &quot;-&quot;_ ;_ @_ "/>
    <numFmt numFmtId="190" formatCode="#,##0;[Red]&quot;-&quot;#,##0"/>
    <numFmt numFmtId="191" formatCode="#,##0;\(#,##0\)"/>
    <numFmt numFmtId="192" formatCode="#,##0.0000000;[Red]\-#,##0.0000000"/>
    <numFmt numFmtId="193" formatCode="General_)"/>
    <numFmt numFmtId="194" formatCode="_ * #,##0.00_ ;_ * &quot;\&quot;\!\-#,##0.00_ ;_ * &quot;-&quot;??_ ;_ @_ "/>
    <numFmt numFmtId="195" formatCode="&quot;\&quot;#,##0;[Red]&quot;\&quot;\-#,##0"/>
    <numFmt numFmtId="196" formatCode="&quot;\&quot;#,##0.00;[Red]&quot;\&quot;\-#,##0.00"/>
  </numFmts>
  <fonts count="105">
    <font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Helv"/>
      <family val="2"/>
    </font>
    <font>
      <sz val="10"/>
      <name val="MS Sans Serif"/>
      <family val="2"/>
    </font>
    <font>
      <sz val="12"/>
      <name val="μ¸¿oA¼"/>
      <family val="3"/>
    </font>
    <font>
      <sz val="9.5"/>
      <name val="ｺﾞｼｯｸ"/>
      <family val="3"/>
    </font>
    <font>
      <sz val="12"/>
      <name val="바탕체"/>
      <family val="1"/>
    </font>
    <font>
      <sz val="12"/>
      <name val="A"/>
      <family val="1"/>
    </font>
    <font>
      <sz val="12"/>
      <name val="???"/>
      <family val="1"/>
    </font>
    <font>
      <sz val="11"/>
      <name val="??"/>
      <family val="3"/>
    </font>
    <font>
      <sz val="10"/>
      <name val="굴림체"/>
      <family val="3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u/>
      <sz val="9.5"/>
      <name val="MS Sans Serif"/>
      <family val="2"/>
    </font>
    <font>
      <sz val="12"/>
      <name val="ⓒoUAAA¨u"/>
      <family val="1"/>
    </font>
    <font>
      <sz val="11"/>
      <name val="￥i￠￢￠?o"/>
      <family val="3"/>
    </font>
    <font>
      <sz val="9"/>
      <name val="Arial"/>
      <family val="2"/>
    </font>
    <font>
      <sz val="12"/>
      <name val="¹UAAA¼"/>
      <family val="3"/>
    </font>
    <font>
      <sz val="12"/>
      <name val="¹ÙÅÁÃ¼"/>
      <family val="1"/>
    </font>
    <font>
      <sz val="11"/>
      <name val="μ¸¿o"/>
      <family val="3"/>
    </font>
    <font>
      <sz val="8"/>
      <name val="Times New Roman"/>
      <family val="1"/>
    </font>
    <font>
      <sz val="11"/>
      <color indexed="20"/>
      <name val="Calibri"/>
      <family val="2"/>
    </font>
    <font>
      <sz val="10"/>
      <color indexed="12"/>
      <name val="Univers (WN)"/>
      <family val="2"/>
    </font>
    <font>
      <sz val="12"/>
      <name val="System"/>
      <family val="2"/>
    </font>
    <font>
      <sz val="12"/>
      <name val="µ¸¿òÃ¼"/>
      <family val="3"/>
    </font>
    <font>
      <b/>
      <sz val="11"/>
      <color indexed="52"/>
      <name val="Calibri"/>
      <family val="2"/>
    </font>
    <font>
      <b/>
      <sz val="10"/>
      <name val="Helv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sz val="10"/>
      <name val="Times New Roman"/>
      <family val="1"/>
    </font>
    <font>
      <sz val="10"/>
      <name val="MS Serif"/>
      <family val="1"/>
    </font>
    <font>
      <sz val="10"/>
      <name val="Courier"/>
      <family val="3"/>
    </font>
    <font>
      <sz val="10"/>
      <name val="Helv"/>
    </font>
    <font>
      <sz val="12"/>
      <name val="Helv"/>
      <family val="2"/>
    </font>
    <font>
      <sz val="1"/>
      <color indexed="8"/>
      <name val="Courier"/>
      <family val="3"/>
    </font>
    <font>
      <b/>
      <sz val="11"/>
      <color indexed="8"/>
      <name val="Calibri"/>
      <family val="2"/>
    </font>
    <font>
      <sz val="10"/>
      <color indexed="16"/>
      <name val="MS Serif"/>
      <family val="1"/>
    </font>
    <font>
      <i/>
      <sz val="11"/>
      <color indexed="23"/>
      <name val="Calibri"/>
      <family val="2"/>
    </font>
    <font>
      <i/>
      <sz val="1"/>
      <color indexed="8"/>
      <name val="Courier"/>
      <family val="3"/>
    </font>
    <font>
      <sz val="11"/>
      <color indexed="17"/>
      <name val="Calibri"/>
      <family val="2"/>
    </font>
    <font>
      <sz val="8"/>
      <name val="Arial"/>
      <family val="2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sz val="12"/>
      <name val="Helv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0"/>
      <name val="Univers (WN)"/>
      <family val="2"/>
    </font>
    <font>
      <sz val="10"/>
      <name val="Arial"/>
      <family val="2"/>
    </font>
    <font>
      <b/>
      <i/>
      <sz val="12"/>
      <color indexed="10"/>
      <name val="Courier New"/>
      <family val="3"/>
    </font>
    <font>
      <b/>
      <sz val="14"/>
      <name val="Helv"/>
      <family val="2"/>
    </font>
    <font>
      <sz val="9"/>
      <name val="Arial"/>
      <family val="2"/>
    </font>
    <font>
      <b/>
      <sz val="11"/>
      <name val="Helv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</font>
    <font>
      <sz val="10"/>
      <name val="Courier"/>
      <family val="3"/>
    </font>
    <font>
      <sz val="10"/>
      <name val="Tms Rmn"/>
    </font>
    <font>
      <sz val="10"/>
      <name val="MS Sans Serif"/>
      <family val="2"/>
    </font>
    <font>
      <b/>
      <sz val="12"/>
      <color indexed="8"/>
      <name val="ConGEsansBol67"/>
      <family val="1"/>
    </font>
    <font>
      <sz val="8"/>
      <name val="Helv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8"/>
      <color indexed="8"/>
      <name val="Helv"/>
    </font>
    <font>
      <sz val="11"/>
      <color indexed="10"/>
      <name val="Calibri"/>
      <family val="2"/>
    </font>
    <font>
      <sz val="7"/>
      <name val="Arial"/>
      <family val="2"/>
    </font>
    <font>
      <b/>
      <sz val="18"/>
      <color indexed="56"/>
      <name val="Cambria"/>
      <family val="2"/>
    </font>
    <font>
      <sz val="24"/>
      <color indexed="13"/>
      <name val="Helv"/>
      <family val="2"/>
    </font>
    <font>
      <sz val="10"/>
      <name val="Courier"/>
      <family val="3"/>
    </font>
    <font>
      <sz val="11"/>
      <name val="돋움"/>
      <family val="3"/>
    </font>
    <font>
      <sz val="10"/>
      <name val="Geneva"/>
      <family val="2"/>
    </font>
    <font>
      <u/>
      <sz val="10"/>
      <color indexed="36"/>
      <name val="Arial"/>
      <family val="2"/>
    </font>
    <font>
      <u/>
      <sz val="14"/>
      <color indexed="12"/>
      <name val="Terminal"/>
      <family val="3"/>
    </font>
    <font>
      <u/>
      <sz val="11"/>
      <color indexed="36"/>
      <name val="돋움"/>
      <family val="3"/>
    </font>
    <font>
      <sz val="14"/>
      <name val="뼻뮝"/>
      <family val="3"/>
    </font>
    <font>
      <sz val="9"/>
      <name val="굴림"/>
      <family val="3"/>
    </font>
    <font>
      <sz val="12"/>
      <name val="뼻뮝"/>
      <family val="1"/>
    </font>
    <font>
      <b/>
      <sz val="12"/>
      <color indexed="16"/>
      <name val="굴림체"/>
      <family val="3"/>
    </font>
    <font>
      <sz val="10"/>
      <name val="명조"/>
      <family val="3"/>
    </font>
    <font>
      <u/>
      <sz val="8.25"/>
      <color indexed="36"/>
      <name val="Arial"/>
      <family val="2"/>
    </font>
    <font>
      <vertAlign val="superscript"/>
      <sz val="8"/>
      <name val="바탕체"/>
      <family val="1"/>
    </font>
    <font>
      <sz val="12"/>
      <name val="宋体"/>
      <family val="3"/>
    </font>
    <font>
      <u/>
      <sz val="8.25"/>
      <color indexed="12"/>
      <name val="Arial"/>
      <family val="2"/>
    </font>
    <font>
      <sz val="14"/>
      <name val="Arial"/>
      <family val="1"/>
    </font>
    <font>
      <sz val="11"/>
      <name val="明朝"/>
      <family val="1"/>
    </font>
    <font>
      <sz val="10"/>
      <name val="Arial"/>
      <family val="2"/>
    </font>
    <font>
      <u/>
      <sz val="14"/>
      <color indexed="36"/>
      <name val="Terminal"/>
      <family val="3"/>
    </font>
    <font>
      <sz val="8"/>
      <name val="Arial"/>
      <family val="2"/>
    </font>
    <font>
      <i/>
      <sz val="10"/>
      <name val="Arial"/>
      <family val="2"/>
    </font>
    <font>
      <sz val="10"/>
      <color theme="5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3"/>
        <bgColor indexed="64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1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9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6">
    <xf numFmtId="0" fontId="8" fillId="0" borderId="2">
      <alignment horizontal="center"/>
    </xf>
    <xf numFmtId="3" fontId="9" fillId="0" borderId="3"/>
    <xf numFmtId="0" fontId="10" fillId="0" borderId="4">
      <alignment horizontal="center"/>
    </xf>
    <xf numFmtId="0" fontId="11" fillId="0" borderId="0"/>
    <xf numFmtId="0" fontId="12" fillId="0" borderId="0"/>
    <xf numFmtId="9" fontId="13" fillId="0" borderId="0"/>
    <xf numFmtId="172" fontId="14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8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3" fontId="9" fillId="0" borderId="3"/>
    <xf numFmtId="3" fontId="9" fillId="0" borderId="3"/>
    <xf numFmtId="0" fontId="11" fillId="0" borderId="5">
      <alignment horizontal="center"/>
    </xf>
    <xf numFmtId="0" fontId="17" fillId="2" borderId="0"/>
    <xf numFmtId="0" fontId="17" fillId="3" borderId="0"/>
    <xf numFmtId="0" fontId="17" fillId="4" borderId="0"/>
    <xf numFmtId="0" fontId="17" fillId="5" borderId="0"/>
    <xf numFmtId="0" fontId="17" fillId="6" borderId="0"/>
    <xf numFmtId="0" fontId="17" fillId="7" borderId="0"/>
    <xf numFmtId="0" fontId="17" fillId="8" borderId="0"/>
    <xf numFmtId="0" fontId="17" fillId="9" borderId="0"/>
    <xf numFmtId="0" fontId="17" fillId="10" borderId="0"/>
    <xf numFmtId="0" fontId="17" fillId="5" borderId="0"/>
    <xf numFmtId="0" fontId="17" fillId="8" borderId="0"/>
    <xf numFmtId="0" fontId="17" fillId="11" borderId="0"/>
    <xf numFmtId="9" fontId="11" fillId="0" borderId="0">
      <protection locked="0"/>
    </xf>
    <xf numFmtId="0" fontId="18" fillId="12" borderId="0"/>
    <xf numFmtId="0" fontId="18" fillId="9" borderId="0"/>
    <xf numFmtId="0" fontId="18" fillId="10" borderId="0"/>
    <xf numFmtId="0" fontId="18" fillId="13" borderId="0"/>
    <xf numFmtId="0" fontId="18" fillId="14" borderId="0"/>
    <xf numFmtId="0" fontId="18" fillId="15" borderId="0"/>
    <xf numFmtId="0" fontId="19" fillId="0" borderId="0"/>
    <xf numFmtId="0" fontId="20" fillId="0" borderId="0"/>
    <xf numFmtId="0" fontId="21" fillId="0" borderId="0"/>
    <xf numFmtId="0" fontId="22" fillId="16" borderId="6">
      <alignment horizontal="center" vertical="center"/>
    </xf>
    <xf numFmtId="0" fontId="18" fillId="17" borderId="0"/>
    <xf numFmtId="0" fontId="17" fillId="18" borderId="0"/>
    <xf numFmtId="0" fontId="17" fillId="19" borderId="0"/>
    <xf numFmtId="0" fontId="18" fillId="20" borderId="0"/>
    <xf numFmtId="0" fontId="18" fillId="21" borderId="0"/>
    <xf numFmtId="0" fontId="18" fillId="22" borderId="0"/>
    <xf numFmtId="0" fontId="17" fillId="23" borderId="0"/>
    <xf numFmtId="0" fontId="17" fillId="24" borderId="0"/>
    <xf numFmtId="0" fontId="18" fillId="25" borderId="0"/>
    <xf numFmtId="0" fontId="18" fillId="26" borderId="0"/>
    <xf numFmtId="0" fontId="18" fillId="27" borderId="0"/>
    <xf numFmtId="0" fontId="17" fillId="28" borderId="0"/>
    <xf numFmtId="0" fontId="17" fillId="29" borderId="0"/>
    <xf numFmtId="0" fontId="18" fillId="30" borderId="0"/>
    <xf numFmtId="0" fontId="18" fillId="25" borderId="0"/>
    <xf numFmtId="0" fontId="18" fillId="13" borderId="0"/>
    <xf numFmtId="0" fontId="17" fillId="29" borderId="0"/>
    <xf numFmtId="0" fontId="17" fillId="30" borderId="0"/>
    <xf numFmtId="0" fontId="18" fillId="30" borderId="0"/>
    <xf numFmtId="0" fontId="18" fillId="31" borderId="0"/>
    <xf numFmtId="0" fontId="18" fillId="14" borderId="0"/>
    <xf numFmtId="0" fontId="17" fillId="18" borderId="0"/>
    <xf numFmtId="0" fontId="17" fillId="19" borderId="0"/>
    <xf numFmtId="0" fontId="18" fillId="19" borderId="0"/>
    <xf numFmtId="0" fontId="18" fillId="32" borderId="0"/>
    <xf numFmtId="0" fontId="18" fillId="33" borderId="0"/>
    <xf numFmtId="0" fontId="17" fillId="34" borderId="0"/>
    <xf numFmtId="0" fontId="17" fillId="24" borderId="0"/>
    <xf numFmtId="0" fontId="18" fillId="35" borderId="0"/>
    <xf numFmtId="0" fontId="18" fillId="36" borderId="0"/>
    <xf numFmtId="174" fontId="23" fillId="0" borderId="0"/>
    <xf numFmtId="174" fontId="24" fillId="0" borderId="0"/>
    <xf numFmtId="174" fontId="25" fillId="0" borderId="0"/>
    <xf numFmtId="0" fontId="24" fillId="0" borderId="0"/>
    <xf numFmtId="0" fontId="23" fillId="0" borderId="0"/>
    <xf numFmtId="175" fontId="23" fillId="0" borderId="0"/>
    <xf numFmtId="175" fontId="24" fillId="0" borderId="0"/>
    <xf numFmtId="175" fontId="25" fillId="0" borderId="0"/>
    <xf numFmtId="0" fontId="24" fillId="0" borderId="0"/>
    <xf numFmtId="0" fontId="23" fillId="0" borderId="0"/>
    <xf numFmtId="0" fontId="20" fillId="0" borderId="0"/>
    <xf numFmtId="0" fontId="20" fillId="0" borderId="0"/>
    <xf numFmtId="0" fontId="8" fillId="0" borderId="0"/>
    <xf numFmtId="0" fontId="26" fillId="0" borderId="0">
      <alignment horizontal="center" wrapText="1"/>
      <protection locked="0"/>
    </xf>
    <xf numFmtId="173" fontId="23" fillId="0" borderId="0"/>
    <xf numFmtId="173" fontId="24" fillId="0" borderId="0"/>
    <xf numFmtId="173" fontId="25" fillId="0" borderId="0"/>
    <xf numFmtId="0" fontId="24" fillId="0" borderId="0"/>
    <xf numFmtId="0" fontId="23" fillId="0" borderId="0"/>
    <xf numFmtId="172" fontId="23" fillId="0" borderId="0"/>
    <xf numFmtId="172" fontId="24" fillId="0" borderId="0"/>
    <xf numFmtId="172" fontId="25" fillId="0" borderId="0"/>
    <xf numFmtId="0" fontId="24" fillId="0" borderId="0"/>
    <xf numFmtId="0" fontId="23" fillId="0" borderId="0"/>
    <xf numFmtId="0" fontId="11" fillId="0" borderId="0"/>
    <xf numFmtId="0" fontId="27" fillId="3" borderId="0"/>
    <xf numFmtId="0" fontId="28" fillId="0" borderId="0">
      <protection locked="0"/>
    </xf>
    <xf numFmtId="0" fontId="22" fillId="0" borderId="0"/>
    <xf numFmtId="0" fontId="29" fillId="0" borderId="0"/>
    <xf numFmtId="0" fontId="30" fillId="0" borderId="0"/>
    <xf numFmtId="0" fontId="9" fillId="0" borderId="0"/>
    <xf numFmtId="0" fontId="24" fillId="0" borderId="0"/>
    <xf numFmtId="183" fontId="6" fillId="0" borderId="0"/>
    <xf numFmtId="0" fontId="31" fillId="37" borderId="7"/>
    <xf numFmtId="0" fontId="32" fillId="0" borderId="0"/>
    <xf numFmtId="0" fontId="33" fillId="0" borderId="8"/>
    <xf numFmtId="0" fontId="34" fillId="38" borderId="9"/>
    <xf numFmtId="0" fontId="34" fillId="38" borderId="9"/>
    <xf numFmtId="0" fontId="35" fillId="0" borderId="0">
      <alignment vertical="top"/>
      <protection locked="0"/>
    </xf>
    <xf numFmtId="0" fontId="18" fillId="17" borderId="0"/>
    <xf numFmtId="0" fontId="18" fillId="22" borderId="0"/>
    <xf numFmtId="0" fontId="18" fillId="27" borderId="0"/>
    <xf numFmtId="0" fontId="18" fillId="13" borderId="0"/>
    <xf numFmtId="0" fontId="18" fillId="14" borderId="0"/>
    <xf numFmtId="0" fontId="18" fillId="33" borderId="0"/>
    <xf numFmtId="167" fontId="6" fillId="0" borderId="0"/>
    <xf numFmtId="191" fontId="36" fillId="0" borderId="0"/>
    <xf numFmtId="2" fontId="1" fillId="0" borderId="0"/>
    <xf numFmtId="0" fontId="37" fillId="0" borderId="0">
      <alignment horizontal="left"/>
    </xf>
    <xf numFmtId="0" fontId="38" fillId="0" borderId="0"/>
    <xf numFmtId="0" fontId="39" fillId="0" borderId="0"/>
    <xf numFmtId="0" fontId="15" fillId="0" borderId="0"/>
    <xf numFmtId="174" fontId="2" fillId="0" borderId="0"/>
    <xf numFmtId="0" fontId="36" fillId="0" borderId="0"/>
    <xf numFmtId="0" fontId="40" fillId="0" borderId="0"/>
    <xf numFmtId="0" fontId="40" fillId="0" borderId="10"/>
    <xf numFmtId="176" fontId="41" fillId="0" borderId="0">
      <protection locked="0"/>
    </xf>
    <xf numFmtId="192" fontId="1" fillId="0" borderId="0"/>
    <xf numFmtId="0" fontId="42" fillId="39" borderId="0"/>
    <xf numFmtId="0" fontId="42" fillId="40" borderId="0"/>
    <xf numFmtId="0" fontId="42" fillId="41" borderId="0"/>
    <xf numFmtId="0" fontId="43" fillId="0" borderId="0">
      <alignment horizontal="left"/>
    </xf>
    <xf numFmtId="44" fontId="6" fillId="0" borderId="0"/>
    <xf numFmtId="0" fontId="41" fillId="0" borderId="0">
      <protection locked="0"/>
    </xf>
    <xf numFmtId="0" fontId="41" fillId="0" borderId="0">
      <protection locked="0"/>
    </xf>
    <xf numFmtId="0" fontId="45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5" fillId="0" borderId="0">
      <protection locked="0"/>
    </xf>
    <xf numFmtId="177" fontId="41" fillId="0" borderId="0">
      <protection locked="0"/>
    </xf>
    <xf numFmtId="0" fontId="46" fillId="4" borderId="0"/>
    <xf numFmtId="38" fontId="47" fillId="42" borderId="0"/>
    <xf numFmtId="0" fontId="48" fillId="0" borderId="0">
      <alignment horizontal="right"/>
    </xf>
    <xf numFmtId="0" fontId="5" fillId="0" borderId="0"/>
    <xf numFmtId="0" fontId="49" fillId="0" borderId="0"/>
    <xf numFmtId="0" fontId="50" fillId="0" borderId="0">
      <alignment horizontal="left"/>
    </xf>
    <xf numFmtId="0" fontId="3" fillId="0" borderId="12">
      <alignment horizontal="left" vertical="center"/>
    </xf>
    <xf numFmtId="0" fontId="3" fillId="0" borderId="13">
      <alignment horizontal="left" vertical="center"/>
    </xf>
    <xf numFmtId="0" fontId="51" fillId="0" borderId="14"/>
    <xf numFmtId="0" fontId="52" fillId="0" borderId="15"/>
    <xf numFmtId="0" fontId="53" fillId="0" borderId="16"/>
    <xf numFmtId="0" fontId="53" fillId="0" borderId="0"/>
    <xf numFmtId="178" fontId="54" fillId="0" borderId="0">
      <protection locked="0"/>
    </xf>
    <xf numFmtId="178" fontId="54" fillId="0" borderId="0">
      <protection locked="0"/>
    </xf>
    <xf numFmtId="0" fontId="55" fillId="0" borderId="0"/>
    <xf numFmtId="10" fontId="47" fillId="43" borderId="3"/>
    <xf numFmtId="0" fontId="56" fillId="44" borderId="0"/>
    <xf numFmtId="0" fontId="57" fillId="0" borderId="6"/>
    <xf numFmtId="164" fontId="6" fillId="0" borderId="0"/>
    <xf numFmtId="0" fontId="58" fillId="45" borderId="10"/>
    <xf numFmtId="0" fontId="59" fillId="0" borderId="4">
      <alignment horizontal="right" vertical="center"/>
    </xf>
    <xf numFmtId="0" fontId="36" fillId="0" borderId="0">
      <alignment horizontal="left" vertical="center"/>
    </xf>
    <xf numFmtId="0" fontId="33" fillId="0" borderId="8"/>
    <xf numFmtId="0" fontId="56" fillId="46" borderId="0"/>
    <xf numFmtId="41" fontId="1" fillId="0" borderId="0"/>
    <xf numFmtId="181" fontId="6" fillId="0" borderId="0"/>
    <xf numFmtId="182" fontId="1" fillId="0" borderId="0"/>
    <xf numFmtId="0" fontId="1" fillId="0" borderId="0"/>
    <xf numFmtId="0" fontId="1" fillId="0" borderId="0"/>
    <xf numFmtId="0" fontId="56" fillId="0" borderId="0"/>
    <xf numFmtId="0" fontId="56" fillId="0" borderId="0"/>
    <xf numFmtId="0" fontId="60" fillId="0" borderId="1"/>
    <xf numFmtId="0" fontId="56" fillId="0" borderId="0"/>
    <xf numFmtId="0" fontId="56" fillId="0" borderId="0"/>
    <xf numFmtId="0" fontId="61" fillId="47" borderId="0"/>
    <xf numFmtId="0" fontId="61" fillId="47" borderId="0"/>
    <xf numFmtId="37" fontId="62" fillId="0" borderId="0"/>
    <xf numFmtId="171" fontId="63" fillId="0" borderId="0"/>
    <xf numFmtId="0" fontId="39" fillId="0" borderId="0"/>
    <xf numFmtId="0" fontId="1" fillId="0" borderId="0"/>
    <xf numFmtId="193" fontId="64" fillId="0" borderId="0"/>
    <xf numFmtId="0" fontId="6" fillId="48" borderId="17"/>
    <xf numFmtId="0" fontId="1" fillId="48" borderId="17"/>
    <xf numFmtId="43" fontId="56" fillId="0" borderId="0"/>
    <xf numFmtId="41" fontId="56" fillId="0" borderId="0"/>
    <xf numFmtId="0" fontId="1" fillId="0" borderId="0"/>
    <xf numFmtId="0" fontId="36" fillId="0" borderId="0"/>
    <xf numFmtId="14" fontId="26" fillId="0" borderId="0">
      <alignment horizontal="center" wrapText="1"/>
      <protection locked="0"/>
    </xf>
    <xf numFmtId="10" fontId="56" fillId="0" borderId="0"/>
    <xf numFmtId="184" fontId="65" fillId="0" borderId="0"/>
    <xf numFmtId="9" fontId="6" fillId="0" borderId="0"/>
    <xf numFmtId="0" fontId="66" fillId="0" borderId="0">
      <alignment horizontal="left"/>
    </xf>
    <xf numFmtId="0" fontId="67" fillId="0" borderId="0"/>
    <xf numFmtId="0" fontId="40" fillId="0" borderId="0"/>
    <xf numFmtId="185" fontId="68" fillId="0" borderId="0">
      <alignment horizontal="left"/>
    </xf>
    <xf numFmtId="4" fontId="69" fillId="47" borderId="18">
      <alignment vertical="center"/>
    </xf>
    <xf numFmtId="4" fontId="70" fillId="47" borderId="18">
      <alignment vertical="center"/>
    </xf>
    <xf numFmtId="4" fontId="69" fillId="47" borderId="18">
      <alignment horizontal="left" vertical="center" indent="1"/>
    </xf>
    <xf numFmtId="0" fontId="69" fillId="47" borderId="18">
      <alignment horizontal="left" vertical="top" indent="1"/>
    </xf>
    <xf numFmtId="4" fontId="69" fillId="49" borderId="0">
      <alignment horizontal="left" vertical="center" indent="1"/>
    </xf>
    <xf numFmtId="4" fontId="71" fillId="3" borderId="18">
      <alignment horizontal="right" vertical="center"/>
    </xf>
    <xf numFmtId="4" fontId="71" fillId="9" borderId="18">
      <alignment horizontal="right" vertical="center"/>
    </xf>
    <xf numFmtId="4" fontId="71" fillId="22" borderId="18">
      <alignment horizontal="right" vertical="center"/>
    </xf>
    <xf numFmtId="4" fontId="71" fillId="11" borderId="18">
      <alignment horizontal="right" vertical="center"/>
    </xf>
    <xf numFmtId="4" fontId="71" fillId="15" borderId="18">
      <alignment horizontal="right" vertical="center"/>
    </xf>
    <xf numFmtId="4" fontId="71" fillId="33" borderId="18">
      <alignment horizontal="right" vertical="center"/>
    </xf>
    <xf numFmtId="4" fontId="71" fillId="27" borderId="18">
      <alignment horizontal="right" vertical="center"/>
    </xf>
    <xf numFmtId="4" fontId="71" fillId="50" borderId="18">
      <alignment horizontal="right" vertical="center"/>
    </xf>
    <xf numFmtId="4" fontId="71" fillId="10" borderId="18">
      <alignment horizontal="right" vertical="center"/>
    </xf>
    <xf numFmtId="4" fontId="69" fillId="51" borderId="19">
      <alignment horizontal="left" vertical="center" indent="1"/>
    </xf>
    <xf numFmtId="4" fontId="71" fillId="52" borderId="0">
      <alignment horizontal="left" vertical="center" indent="1"/>
    </xf>
    <xf numFmtId="4" fontId="72" fillId="53" borderId="0">
      <alignment horizontal="left" vertical="center" indent="1"/>
    </xf>
    <xf numFmtId="4" fontId="71" fillId="49" borderId="18">
      <alignment horizontal="right" vertical="center"/>
    </xf>
    <xf numFmtId="4" fontId="73" fillId="52" borderId="0">
      <alignment horizontal="left" vertical="center" indent="1"/>
    </xf>
    <xf numFmtId="4" fontId="73" fillId="49" borderId="0">
      <alignment horizontal="left" vertical="center" indent="1"/>
    </xf>
    <xf numFmtId="0" fontId="6" fillId="53" borderId="18">
      <alignment horizontal="left" vertical="center" indent="1"/>
    </xf>
    <xf numFmtId="0" fontId="6" fillId="53" borderId="18">
      <alignment horizontal="left" vertical="top" indent="1"/>
    </xf>
    <xf numFmtId="0" fontId="6" fillId="49" borderId="18">
      <alignment horizontal="left" vertical="center" indent="1"/>
    </xf>
    <xf numFmtId="0" fontId="6" fillId="49" borderId="18">
      <alignment horizontal="left" vertical="top" indent="1"/>
    </xf>
    <xf numFmtId="0" fontId="6" fillId="8" borderId="18">
      <alignment horizontal="left" vertical="center" indent="1"/>
    </xf>
    <xf numFmtId="0" fontId="6" fillId="8" borderId="18">
      <alignment horizontal="left" vertical="top" indent="1"/>
    </xf>
    <xf numFmtId="0" fontId="6" fillId="52" borderId="18">
      <alignment horizontal="left" vertical="center" indent="1"/>
    </xf>
    <xf numFmtId="0" fontId="6" fillId="52" borderId="18">
      <alignment horizontal="left" vertical="top" indent="1"/>
    </xf>
    <xf numFmtId="0" fontId="6" fillId="54" borderId="3">
      <protection locked="0"/>
    </xf>
    <xf numFmtId="4" fontId="71" fillId="48" borderId="18">
      <alignment vertical="center"/>
    </xf>
    <xf numFmtId="4" fontId="74" fillId="48" borderId="18">
      <alignment vertical="center"/>
    </xf>
    <xf numFmtId="4" fontId="71" fillId="48" borderId="18">
      <alignment horizontal="left" vertical="center" indent="1"/>
    </xf>
    <xf numFmtId="0" fontId="71" fillId="48" borderId="18">
      <alignment horizontal="left" vertical="top" indent="1"/>
    </xf>
    <xf numFmtId="4" fontId="71" fillId="52" borderId="18">
      <alignment horizontal="right" vertical="center"/>
    </xf>
    <xf numFmtId="4" fontId="74" fillId="52" borderId="18">
      <alignment horizontal="right" vertical="center"/>
    </xf>
    <xf numFmtId="4" fontId="71" fillId="49" borderId="18">
      <alignment horizontal="left" vertical="center" indent="1"/>
    </xf>
    <xf numFmtId="0" fontId="71" fillId="49" borderId="18">
      <alignment horizontal="left" vertical="top" indent="1"/>
    </xf>
    <xf numFmtId="4" fontId="75" fillId="44" borderId="0">
      <alignment horizontal="left" vertical="center" indent="1"/>
    </xf>
    <xf numFmtId="4" fontId="76" fillId="52" borderId="18">
      <alignment horizontal="right" vertical="center"/>
    </xf>
    <xf numFmtId="0" fontId="77" fillId="0" borderId="0"/>
    <xf numFmtId="0" fontId="0" fillId="0" borderId="0"/>
    <xf numFmtId="0" fontId="6" fillId="0" borderId="0"/>
    <xf numFmtId="0" fontId="1" fillId="0" borderId="0"/>
    <xf numFmtId="0" fontId="7" fillId="0" borderId="0"/>
    <xf numFmtId="0" fontId="32" fillId="0" borderId="0"/>
    <xf numFmtId="0" fontId="60" fillId="0" borderId="0"/>
    <xf numFmtId="0" fontId="50" fillId="0" borderId="0"/>
    <xf numFmtId="40" fontId="78" fillId="0" borderId="0">
      <alignment horizontal="right"/>
    </xf>
    <xf numFmtId="0" fontId="40" fillId="0" borderId="10"/>
    <xf numFmtId="0" fontId="79" fillId="0" borderId="0"/>
    <xf numFmtId="0" fontId="44" fillId="0" borderId="0"/>
    <xf numFmtId="1" fontId="80" fillId="0" borderId="0">
      <alignment horizontal="left" vertical="center"/>
    </xf>
    <xf numFmtId="0" fontId="81" fillId="0" borderId="0"/>
    <xf numFmtId="0" fontId="82" fillId="46" borderId="0"/>
    <xf numFmtId="0" fontId="77" fillId="0" borderId="0"/>
    <xf numFmtId="0" fontId="81" fillId="0" borderId="0"/>
    <xf numFmtId="0" fontId="51" fillId="0" borderId="14"/>
    <xf numFmtId="0" fontId="52" fillId="0" borderId="15"/>
    <xf numFmtId="0" fontId="53" fillId="0" borderId="16"/>
    <xf numFmtId="0" fontId="53" fillId="0" borderId="0"/>
    <xf numFmtId="0" fontId="42" fillId="0" borderId="11"/>
    <xf numFmtId="0" fontId="58" fillId="0" borderId="20"/>
    <xf numFmtId="0" fontId="58" fillId="0" borderId="10"/>
    <xf numFmtId="0" fontId="83" fillId="0" borderId="0"/>
    <xf numFmtId="0" fontId="27" fillId="3" borderId="0"/>
    <xf numFmtId="0" fontId="46" fillId="4" borderId="0"/>
    <xf numFmtId="169" fontId="84" fillId="0" borderId="0"/>
    <xf numFmtId="170" fontId="84" fillId="0" borderId="0"/>
    <xf numFmtId="0" fontId="85" fillId="0" borderId="0">
      <alignment horizontal="center" vertical="center" wrapText="1"/>
    </xf>
    <xf numFmtId="0" fontId="86" fillId="0" borderId="0">
      <alignment vertical="top"/>
      <protection locked="0"/>
    </xf>
    <xf numFmtId="0" fontId="87" fillId="0" borderId="0">
      <alignment vertical="top"/>
      <protection locked="0"/>
    </xf>
    <xf numFmtId="189" fontId="11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88" fillId="0" borderId="0">
      <alignment vertical="top"/>
      <protection locked="0"/>
    </xf>
    <xf numFmtId="40" fontId="89" fillId="0" borderId="0"/>
    <xf numFmtId="38" fontId="89" fillId="0" borderId="0"/>
    <xf numFmtId="0" fontId="89" fillId="0" borderId="0"/>
    <xf numFmtId="0" fontId="89" fillId="0" borderId="0"/>
    <xf numFmtId="9" fontId="90" fillId="0" borderId="0"/>
    <xf numFmtId="0" fontId="91" fillId="0" borderId="0"/>
    <xf numFmtId="190" fontId="92" fillId="0" borderId="0">
      <alignment vertical="center"/>
    </xf>
    <xf numFmtId="173" fontId="15" fillId="0" borderId="0"/>
    <xf numFmtId="168" fontId="1" fillId="0" borderId="0"/>
    <xf numFmtId="0" fontId="93" fillId="0" borderId="21"/>
    <xf numFmtId="0" fontId="94" fillId="0" borderId="0">
      <alignment vertical="top"/>
      <protection locked="0"/>
    </xf>
    <xf numFmtId="0" fontId="95" fillId="0" borderId="0">
      <alignment vertical="center"/>
    </xf>
    <xf numFmtId="4" fontId="41" fillId="0" borderId="0">
      <protection locked="0"/>
    </xf>
    <xf numFmtId="186" fontId="11" fillId="0" borderId="0">
      <protection locked="0"/>
    </xf>
    <xf numFmtId="0" fontId="11" fillId="0" borderId="0"/>
    <xf numFmtId="0" fontId="11" fillId="0" borderId="0"/>
    <xf numFmtId="0" fontId="11" fillId="0" borderId="0"/>
    <xf numFmtId="194" fontId="11" fillId="0" borderId="0"/>
    <xf numFmtId="0" fontId="11" fillId="0" borderId="0">
      <protection locked="0"/>
    </xf>
    <xf numFmtId="0" fontId="84" fillId="0" borderId="0"/>
    <xf numFmtId="0" fontId="97" fillId="0" borderId="0">
      <alignment vertical="top"/>
      <protection locked="0"/>
    </xf>
    <xf numFmtId="0" fontId="41" fillId="0" borderId="22">
      <protection locked="0"/>
    </xf>
    <xf numFmtId="0" fontId="11" fillId="0" borderId="0">
      <protection locked="0"/>
    </xf>
    <xf numFmtId="0" fontId="11" fillId="0" borderId="0">
      <protection locked="0"/>
    </xf>
    <xf numFmtId="0" fontId="16" fillId="0" borderId="0"/>
    <xf numFmtId="173" fontId="96" fillId="0" borderId="0"/>
    <xf numFmtId="172" fontId="96" fillId="0" borderId="0"/>
    <xf numFmtId="41" fontId="16" fillId="0" borderId="0"/>
    <xf numFmtId="43" fontId="16" fillId="0" borderId="0"/>
    <xf numFmtId="0" fontId="96" fillId="0" borderId="0"/>
    <xf numFmtId="0" fontId="98" fillId="0" borderId="0"/>
    <xf numFmtId="0" fontId="98" fillId="0" borderId="0"/>
    <xf numFmtId="40" fontId="99" fillId="0" borderId="0"/>
    <xf numFmtId="38" fontId="99" fillId="0" borderId="0"/>
    <xf numFmtId="0" fontId="100" fillId="0" borderId="0"/>
    <xf numFmtId="0" fontId="101" fillId="0" borderId="0">
      <alignment vertical="top"/>
      <protection locked="0"/>
    </xf>
    <xf numFmtId="187" fontId="16" fillId="0" borderId="0"/>
    <xf numFmtId="188" fontId="16" fillId="0" borderId="0"/>
    <xf numFmtId="179" fontId="96" fillId="0" borderId="0"/>
    <xf numFmtId="180" fontId="96" fillId="0" borderId="0"/>
    <xf numFmtId="196" fontId="99" fillId="0" borderId="0"/>
    <xf numFmtId="195" fontId="99" fillId="0" borderId="0"/>
  </cellStyleXfs>
  <cellXfs count="399">
    <xf numFmtId="0" applyNumberFormat="1" fontId="8" applyFont="1" fillId="0" applyFill="1" borderId="2" applyBorder="1" xfId="0">
      <alignment horizontal="center"/>
    </xf>
    <xf numFmtId="3" applyNumberFormat="1" fontId="9" applyFont="1" fillId="0" applyFill="1" borderId="3" applyBorder="1" xfId="1"/>
    <xf numFmtId="0" applyNumberFormat="1" fontId="10" applyFont="1" fillId="0" applyFill="1" borderId="4" applyBorder="1" xfId="2">
      <alignment horizontal="center"/>
    </xf>
    <xf numFmtId="0" applyNumberFormat="1" fontId="11" applyFont="1" fillId="0" applyFill="1" borderId="0" applyBorder="1" xfId="3"/>
    <xf numFmtId="0" applyNumberFormat="1" fontId="12" applyFont="1" fillId="0" applyFill="1" borderId="0" applyBorder="1" xfId="4"/>
    <xf numFmtId="9" applyNumberFormat="1" fontId="13" applyFont="1" fillId="0" applyFill="1" borderId="0" applyBorder="1" xfId="5"/>
    <xf numFmtId="172" applyNumberFormat="1" fontId="14" applyFont="1" fillId="0" applyFill="1" borderId="0" applyBorder="1" xfId="6"/>
    <xf numFmtId="0" applyNumberFormat="1" fontId="1" applyFont="1" fillId="0" applyFill="1" borderId="0" applyBorder="1" xfId="7"/>
    <xf numFmtId="0" applyNumberFormat="1" fontId="1" applyFont="1" fillId="0" applyFill="1" borderId="0" applyBorder="1" xfId="8"/>
    <xf numFmtId="0" applyNumberFormat="1" fontId="15" applyFont="1" fillId="0" applyFill="1" borderId="0" applyBorder="1" xfId="9"/>
    <xf numFmtId="0" applyNumberFormat="1" fontId="15" applyFont="1" fillId="0" applyFill="1" borderId="0" applyBorder="1" xfId="10"/>
    <xf numFmtId="0" applyNumberFormat="1" fontId="1" applyFont="1" fillId="0" applyFill="1" borderId="0" applyBorder="1" xfId="11"/>
    <xf numFmtId="0" applyNumberFormat="1" fontId="15" applyFont="1" fillId="0" applyFill="1" borderId="0" applyBorder="1" xfId="12"/>
    <xf numFmtId="0" applyNumberFormat="1" fontId="8" applyFont="1" fillId="0" applyFill="1" borderId="0" applyBorder="1" xfId="13"/>
    <xf numFmtId="0" applyNumberFormat="1" fontId="1" applyFont="1" fillId="0" applyFill="1" borderId="0" applyBorder="1" xfId="14"/>
    <xf numFmtId="0" applyNumberFormat="1" fontId="1" applyFont="1" fillId="0" applyFill="1" borderId="0" applyBorder="1" xfId="15"/>
    <xf numFmtId="0" applyNumberFormat="1" fontId="8" applyFont="1" fillId="0" applyFill="1" borderId="0" applyBorder="1" xfId="16"/>
    <xf numFmtId="0" applyNumberFormat="1" fontId="1" applyFont="1" fillId="0" applyFill="1" borderId="0" applyBorder="1" xfId="17"/>
    <xf numFmtId="0" applyNumberFormat="1" fontId="15" applyFont="1" fillId="0" applyFill="1" borderId="0" applyBorder="1" xfId="18"/>
    <xf numFmtId="0" applyNumberFormat="1" fontId="15" applyFont="1" fillId="0" applyFill="1" borderId="0" applyBorder="1" xfId="19"/>
    <xf numFmtId="0" applyNumberFormat="1" fontId="15" applyFont="1" fillId="0" applyFill="1" borderId="0" applyBorder="1" xfId="20"/>
    <xf numFmtId="0" applyNumberFormat="1" fontId="1" applyFont="1" fillId="0" applyFill="1" borderId="0" applyBorder="1" xfId="21"/>
    <xf numFmtId="0" applyNumberFormat="1" fontId="1" applyFont="1" fillId="0" applyFill="1" borderId="0" applyBorder="1" xfId="22"/>
    <xf numFmtId="0" applyNumberFormat="1" fontId="1" applyFont="1" fillId="0" applyFill="1" borderId="0" applyBorder="1" xfId="23"/>
    <xf numFmtId="0" applyNumberFormat="1" fontId="1" applyFont="1" fillId="0" applyFill="1" borderId="0" applyBorder="1" xfId="24"/>
    <xf numFmtId="0" applyNumberFormat="1" fontId="15" applyFont="1" fillId="0" applyFill="1" borderId="0" applyBorder="1" xfId="25"/>
    <xf numFmtId="0" applyNumberFormat="1" fontId="1" applyFont="1" fillId="0" applyFill="1" borderId="0" applyBorder="1" xfId="26"/>
    <xf numFmtId="0" applyNumberFormat="1" fontId="1" applyFont="1" fillId="0" applyFill="1" borderId="0" applyBorder="1" xfId="27"/>
    <xf numFmtId="0" applyNumberFormat="1" fontId="15" applyFont="1" fillId="0" applyFill="1" borderId="0" applyBorder="1" xfId="28"/>
    <xf numFmtId="0" applyNumberFormat="1" fontId="8" applyFont="1" fillId="0" applyFill="1" borderId="0" applyBorder="1" xfId="29"/>
    <xf numFmtId="0" applyNumberFormat="1" fontId="15" applyFont="1" fillId="0" applyFill="1" borderId="0" applyBorder="1" xfId="30"/>
    <xf numFmtId="0" applyNumberFormat="1" fontId="1" applyFont="1" fillId="0" applyFill="1" borderId="0" applyBorder="1" xfId="31"/>
    <xf numFmtId="0" applyNumberFormat="1" fontId="1" applyFont="1" fillId="0" applyFill="1" borderId="0" applyBorder="1" xfId="32"/>
    <xf numFmtId="0" applyNumberFormat="1" fontId="16" applyFont="1" fillId="0" applyFill="1" borderId="0" applyBorder="1" xfId="33"/>
    <xf numFmtId="0" applyNumberFormat="1" fontId="1" applyFont="1" fillId="0" applyFill="1" borderId="0" applyBorder="1" xfId="34"/>
    <xf numFmtId="3" applyNumberFormat="1" fontId="9" applyFont="1" fillId="0" applyFill="1" borderId="3" applyBorder="1" xfId="35"/>
    <xf numFmtId="3" applyNumberFormat="1" fontId="9" applyFont="1" fillId="0" applyFill="1" borderId="3" applyBorder="1" xfId="36"/>
    <xf numFmtId="0" applyNumberFormat="1" fontId="11" applyFont="1" fillId="0" applyFill="1" borderId="5" applyBorder="1" xfId="37">
      <alignment horizontal="center"/>
    </xf>
    <xf numFmtId="0" applyNumberFormat="1" fontId="17" applyFont="1" fillId="2" applyFill="1" borderId="0" applyBorder="1" xfId="38"/>
    <xf numFmtId="0" applyNumberFormat="1" fontId="17" applyFont="1" fillId="3" applyFill="1" borderId="0" applyBorder="1" xfId="39"/>
    <xf numFmtId="0" applyNumberFormat="1" fontId="17" applyFont="1" fillId="4" applyFill="1" borderId="0" applyBorder="1" xfId="40"/>
    <xf numFmtId="0" applyNumberFormat="1" fontId="17" applyFont="1" fillId="5" applyFill="1" borderId="0" applyBorder="1" xfId="41"/>
    <xf numFmtId="0" applyNumberFormat="1" fontId="17" applyFont="1" fillId="6" applyFill="1" borderId="0" applyBorder="1" xfId="42"/>
    <xf numFmtId="0" applyNumberFormat="1" fontId="17" applyFont="1" fillId="7" applyFill="1" borderId="0" applyBorder="1" xfId="43"/>
    <xf numFmtId="0" applyNumberFormat="1" fontId="17" applyFont="1" fillId="8" applyFill="1" borderId="0" applyBorder="1" xfId="44"/>
    <xf numFmtId="0" applyNumberFormat="1" fontId="17" applyFont="1" fillId="9" applyFill="1" borderId="0" applyBorder="1" xfId="45"/>
    <xf numFmtId="0" applyNumberFormat="1" fontId="17" applyFont="1" fillId="10" applyFill="1" borderId="0" applyBorder="1" xfId="46"/>
    <xf numFmtId="0" applyNumberFormat="1" fontId="17" applyFont="1" fillId="5" applyFill="1" borderId="0" applyBorder="1" xfId="47"/>
    <xf numFmtId="0" applyNumberFormat="1" fontId="17" applyFont="1" fillId="8" applyFill="1" borderId="0" applyBorder="1" xfId="48"/>
    <xf numFmtId="0" applyNumberFormat="1" fontId="17" applyFont="1" fillId="11" applyFill="1" borderId="0" applyBorder="1" xfId="49"/>
    <xf numFmtId="9" applyNumberFormat="1" fontId="11" applyFont="1" fillId="0" applyFill="1" borderId="0" applyBorder="1" xfId="50">
      <protection locked="0"/>
    </xf>
    <xf numFmtId="0" applyNumberFormat="1" fontId="18" applyFont="1" fillId="12" applyFill="1" borderId="0" applyBorder="1" xfId="51"/>
    <xf numFmtId="0" applyNumberFormat="1" fontId="18" applyFont="1" fillId="9" applyFill="1" borderId="0" applyBorder="1" xfId="52"/>
    <xf numFmtId="0" applyNumberFormat="1" fontId="18" applyFont="1" fillId="10" applyFill="1" borderId="0" applyBorder="1" xfId="53"/>
    <xf numFmtId="0" applyNumberFormat="1" fontId="18" applyFont="1" fillId="13" applyFill="1" borderId="0" applyBorder="1" xfId="54"/>
    <xf numFmtId="0" applyNumberFormat="1" fontId="18" applyFont="1" fillId="14" applyFill="1" borderId="0" applyBorder="1" xfId="55"/>
    <xf numFmtId="0" applyNumberFormat="1" fontId="18" applyFont="1" fillId="15" applyFill="1" borderId="0" applyBorder="1" xfId="56"/>
    <xf numFmtId="0" applyNumberFormat="1" fontId="19" applyFont="1" fillId="0" applyFill="1" borderId="0" applyBorder="1" xfId="57"/>
    <xf numFmtId="0" applyNumberFormat="1" fontId="20" applyFont="1" fillId="0" applyFill="1" borderId="0" applyBorder="1" xfId="58"/>
    <xf numFmtId="0" applyNumberFormat="1" fontId="21" applyFont="1" fillId="0" applyFill="1" borderId="0" applyBorder="1" xfId="59"/>
    <xf numFmtId="0" applyNumberFormat="1" fontId="22" applyFont="1" fillId="16" applyFill="1" borderId="6" applyBorder="1" xfId="60">
      <alignment horizontal="center" vertical="center"/>
    </xf>
    <xf numFmtId="0" applyNumberFormat="1" fontId="18" applyFont="1" fillId="17" applyFill="1" borderId="0" applyBorder="1" xfId="61"/>
    <xf numFmtId="0" applyNumberFormat="1" fontId="17" applyFont="1" fillId="18" applyFill="1" borderId="0" applyBorder="1" xfId="62"/>
    <xf numFmtId="0" applyNumberFormat="1" fontId="17" applyFont="1" fillId="19" applyFill="1" borderId="0" applyBorder="1" xfId="63"/>
    <xf numFmtId="0" applyNumberFormat="1" fontId="18" applyFont="1" fillId="20" applyFill="1" borderId="0" applyBorder="1" xfId="64"/>
    <xf numFmtId="0" applyNumberFormat="1" fontId="18" applyFont="1" fillId="21" applyFill="1" borderId="0" applyBorder="1" xfId="65"/>
    <xf numFmtId="0" applyNumberFormat="1" fontId="18" applyFont="1" fillId="22" applyFill="1" borderId="0" applyBorder="1" xfId="66"/>
    <xf numFmtId="0" applyNumberFormat="1" fontId="17" applyFont="1" fillId="23" applyFill="1" borderId="0" applyBorder="1" xfId="67"/>
    <xf numFmtId="0" applyNumberFormat="1" fontId="17" applyFont="1" fillId="24" applyFill="1" borderId="0" applyBorder="1" xfId="68"/>
    <xf numFmtId="0" applyNumberFormat="1" fontId="18" applyFont="1" fillId="25" applyFill="1" borderId="0" applyBorder="1" xfId="69"/>
    <xf numFmtId="0" applyNumberFormat="1" fontId="18" applyFont="1" fillId="26" applyFill="1" borderId="0" applyBorder="1" xfId="70"/>
    <xf numFmtId="0" applyNumberFormat="1" fontId="18" applyFont="1" fillId="27" applyFill="1" borderId="0" applyBorder="1" xfId="71"/>
    <xf numFmtId="0" applyNumberFormat="1" fontId="17" applyFont="1" fillId="28" applyFill="1" borderId="0" applyBorder="1" xfId="72"/>
    <xf numFmtId="0" applyNumberFormat="1" fontId="17" applyFont="1" fillId="29" applyFill="1" borderId="0" applyBorder="1" xfId="73"/>
    <xf numFmtId="0" applyNumberFormat="1" fontId="18" applyFont="1" fillId="30" applyFill="1" borderId="0" applyBorder="1" xfId="74"/>
    <xf numFmtId="0" applyNumberFormat="1" fontId="18" applyFont="1" fillId="25" applyFill="1" borderId="0" applyBorder="1" xfId="75"/>
    <xf numFmtId="0" applyNumberFormat="1" fontId="18" applyFont="1" fillId="13" applyFill="1" borderId="0" applyBorder="1" xfId="76"/>
    <xf numFmtId="0" applyNumberFormat="1" fontId="17" applyFont="1" fillId="29" applyFill="1" borderId="0" applyBorder="1" xfId="77"/>
    <xf numFmtId="0" applyNumberFormat="1" fontId="17" applyFont="1" fillId="30" applyFill="1" borderId="0" applyBorder="1" xfId="78"/>
    <xf numFmtId="0" applyNumberFormat="1" fontId="18" applyFont="1" fillId="30" applyFill="1" borderId="0" applyBorder="1" xfId="79"/>
    <xf numFmtId="0" applyNumberFormat="1" fontId="18" applyFont="1" fillId="31" applyFill="1" borderId="0" applyBorder="1" xfId="80"/>
    <xf numFmtId="0" applyNumberFormat="1" fontId="18" applyFont="1" fillId="14" applyFill="1" borderId="0" applyBorder="1" xfId="81"/>
    <xf numFmtId="0" applyNumberFormat="1" fontId="17" applyFont="1" fillId="18" applyFill="1" borderId="0" applyBorder="1" xfId="82"/>
    <xf numFmtId="0" applyNumberFormat="1" fontId="17" applyFont="1" fillId="19" applyFill="1" borderId="0" applyBorder="1" xfId="83"/>
    <xf numFmtId="0" applyNumberFormat="1" fontId="18" applyFont="1" fillId="19" applyFill="1" borderId="0" applyBorder="1" xfId="84"/>
    <xf numFmtId="0" applyNumberFormat="1" fontId="18" applyFont="1" fillId="32" applyFill="1" borderId="0" applyBorder="1" xfId="85"/>
    <xf numFmtId="0" applyNumberFormat="1" fontId="18" applyFont="1" fillId="33" applyFill="1" borderId="0" applyBorder="1" xfId="86"/>
    <xf numFmtId="0" applyNumberFormat="1" fontId="17" applyFont="1" fillId="34" applyFill="1" borderId="0" applyBorder="1" xfId="87"/>
    <xf numFmtId="0" applyNumberFormat="1" fontId="17" applyFont="1" fillId="24" applyFill="1" borderId="0" applyBorder="1" xfId="88"/>
    <xf numFmtId="0" applyNumberFormat="1" fontId="18" applyFont="1" fillId="35" applyFill="1" borderId="0" applyBorder="1" xfId="89"/>
    <xf numFmtId="0" applyNumberFormat="1" fontId="18" applyFont="1" fillId="36" applyFill="1" borderId="0" applyBorder="1" xfId="90"/>
    <xf numFmtId="174" applyNumberFormat="1" fontId="23" applyFont="1" fillId="0" applyFill="1" borderId="0" applyBorder="1" xfId="91"/>
    <xf numFmtId="174" applyNumberFormat="1" fontId="24" applyFont="1" fillId="0" applyFill="1" borderId="0" applyBorder="1" xfId="92"/>
    <xf numFmtId="174" applyNumberFormat="1" fontId="25" applyFont="1" fillId="0" applyFill="1" borderId="0" applyBorder="1" xfId="93"/>
    <xf numFmtId="0" applyNumberFormat="1" fontId="24" applyFont="1" fillId="0" applyFill="1" borderId="0" applyBorder="1" xfId="94"/>
    <xf numFmtId="0" applyNumberFormat="1" fontId="23" applyFont="1" fillId="0" applyFill="1" borderId="0" applyBorder="1" xfId="95"/>
    <xf numFmtId="175" applyNumberFormat="1" fontId="23" applyFont="1" fillId="0" applyFill="1" borderId="0" applyBorder="1" xfId="96"/>
    <xf numFmtId="175" applyNumberFormat="1" fontId="24" applyFont="1" fillId="0" applyFill="1" borderId="0" applyBorder="1" xfId="97"/>
    <xf numFmtId="175" applyNumberFormat="1" fontId="25" applyFont="1" fillId="0" applyFill="1" borderId="0" applyBorder="1" xfId="98"/>
    <xf numFmtId="0" applyNumberFormat="1" fontId="24" applyFont="1" fillId="0" applyFill="1" borderId="0" applyBorder="1" xfId="99"/>
    <xf numFmtId="0" applyNumberFormat="1" fontId="23" applyFont="1" fillId="0" applyFill="1" borderId="0" applyBorder="1" xfId="100"/>
    <xf numFmtId="0" applyNumberFormat="1" fontId="20" applyFont="1" fillId="0" applyFill="1" borderId="0" applyBorder="1" xfId="101"/>
    <xf numFmtId="0" applyNumberFormat="1" fontId="20" applyFont="1" fillId="0" applyFill="1" borderId="0" applyBorder="1" xfId="102"/>
    <xf numFmtId="0" applyNumberFormat="1" fontId="8" applyFont="1" fillId="0" applyFill="1" borderId="0" applyBorder="1" xfId="103"/>
    <xf numFmtId="0" applyNumberFormat="1" fontId="26" applyFont="1" fillId="0" applyFill="1" borderId="0" applyBorder="1" xfId="104">
      <alignment horizontal="center" wrapText="1"/>
      <protection locked="0"/>
    </xf>
    <xf numFmtId="173" applyNumberFormat="1" fontId="23" applyFont="1" fillId="0" applyFill="1" borderId="0" applyBorder="1" xfId="105"/>
    <xf numFmtId="173" applyNumberFormat="1" fontId="24" applyFont="1" fillId="0" applyFill="1" borderId="0" applyBorder="1" xfId="106"/>
    <xf numFmtId="173" applyNumberFormat="1" fontId="25" applyFont="1" fillId="0" applyFill="1" borderId="0" applyBorder="1" xfId="107"/>
    <xf numFmtId="0" applyNumberFormat="1" fontId="24" applyFont="1" fillId="0" applyFill="1" borderId="0" applyBorder="1" xfId="108"/>
    <xf numFmtId="0" applyNumberFormat="1" fontId="23" applyFont="1" fillId="0" applyFill="1" borderId="0" applyBorder="1" xfId="109"/>
    <xf numFmtId="172" applyNumberFormat="1" fontId="23" applyFont="1" fillId="0" applyFill="1" borderId="0" applyBorder="1" xfId="110"/>
    <xf numFmtId="172" applyNumberFormat="1" fontId="24" applyFont="1" fillId="0" applyFill="1" borderId="0" applyBorder="1" xfId="111"/>
    <xf numFmtId="172" applyNumberFormat="1" fontId="25" applyFont="1" fillId="0" applyFill="1" borderId="0" applyBorder="1" xfId="112"/>
    <xf numFmtId="0" applyNumberFormat="1" fontId="24" applyFont="1" fillId="0" applyFill="1" borderId="0" applyBorder="1" xfId="113"/>
    <xf numFmtId="0" applyNumberFormat="1" fontId="23" applyFont="1" fillId="0" applyFill="1" borderId="0" applyBorder="1" xfId="114"/>
    <xf numFmtId="0" applyNumberFormat="1" fontId="11" applyFont="1" fillId="0" applyFill="1" borderId="0" applyBorder="1" xfId="115"/>
    <xf numFmtId="0" applyNumberFormat="1" fontId="27" applyFont="1" fillId="3" applyFill="1" borderId="0" applyBorder="1" xfId="116"/>
    <xf numFmtId="0" applyNumberFormat="1" fontId="28" applyFont="1" fillId="0" applyFill="1" borderId="0" applyBorder="1" xfId="117">
      <protection locked="0"/>
    </xf>
    <xf numFmtId="0" applyNumberFormat="1" fontId="22" applyFont="1" fillId="0" applyFill="1" borderId="0" applyBorder="1" xfId="118"/>
    <xf numFmtId="0" applyNumberFormat="1" fontId="29" applyFont="1" fillId="0" applyFill="1" borderId="0" applyBorder="1" xfId="119"/>
    <xf numFmtId="0" applyNumberFormat="1" fontId="30" applyFont="1" fillId="0" applyFill="1" borderId="0" applyBorder="1" xfId="120"/>
    <xf numFmtId="0" applyNumberFormat="1" fontId="9" applyFont="1" fillId="0" applyFill="1" borderId="0" applyBorder="1" xfId="121"/>
    <xf numFmtId="0" applyNumberFormat="1" fontId="24" applyFont="1" fillId="0" applyFill="1" borderId="0" applyBorder="1" xfId="122"/>
    <xf numFmtId="183" applyNumberFormat="1" fontId="6" applyFont="1" fillId="0" applyFill="1" borderId="0" applyBorder="1" xfId="123"/>
    <xf numFmtId="0" applyNumberFormat="1" fontId="31" applyFont="1" fillId="37" applyFill="1" borderId="7" applyBorder="1" xfId="124"/>
    <xf numFmtId="0" applyNumberFormat="1" fontId="32" applyFont="1" fillId="0" applyFill="1" borderId="0" applyBorder="1" xfId="125"/>
    <xf numFmtId="0" applyNumberFormat="1" fontId="33" applyFont="1" fillId="0" applyFill="1" borderId="8" applyBorder="1" xfId="126"/>
    <xf numFmtId="0" applyNumberFormat="1" fontId="34" applyFont="1" fillId="38" applyFill="1" borderId="9" applyBorder="1" xfId="127"/>
    <xf numFmtId="0" applyNumberFormat="1" fontId="34" applyFont="1" fillId="38" applyFill="1" borderId="9" applyBorder="1" xfId="128"/>
    <xf numFmtId="0" applyNumberFormat="1" fontId="35" applyFont="1" fillId="0" applyFill="1" borderId="0" applyBorder="1" xfId="129">
      <alignment vertical="top"/>
      <protection locked="0"/>
    </xf>
    <xf numFmtId="0" applyNumberFormat="1" fontId="18" applyFont="1" fillId="17" applyFill="1" borderId="0" applyBorder="1" xfId="130"/>
    <xf numFmtId="0" applyNumberFormat="1" fontId="18" applyFont="1" fillId="22" applyFill="1" borderId="0" applyBorder="1" xfId="131"/>
    <xf numFmtId="0" applyNumberFormat="1" fontId="18" applyFont="1" fillId="27" applyFill="1" borderId="0" applyBorder="1" xfId="132"/>
    <xf numFmtId="0" applyNumberFormat="1" fontId="18" applyFont="1" fillId="13" applyFill="1" borderId="0" applyBorder="1" xfId="133"/>
    <xf numFmtId="0" applyNumberFormat="1" fontId="18" applyFont="1" fillId="14" applyFill="1" borderId="0" applyBorder="1" xfId="134"/>
    <xf numFmtId="0" applyNumberFormat="1" fontId="18" applyFont="1" fillId="33" applyFill="1" borderId="0" applyBorder="1" xfId="135"/>
    <xf numFmtId="167" applyNumberFormat="1" fontId="6" applyFont="1" fillId="0" applyFill="1" borderId="0" applyBorder="1" xfId="136"/>
    <xf numFmtId="191" applyNumberFormat="1" fontId="36" applyFont="1" fillId="0" applyFill="1" borderId="0" applyBorder="1" xfId="137"/>
    <xf numFmtId="2" applyNumberFormat="1" fontId="1" applyFont="1" fillId="0" applyFill="1" borderId="0" applyBorder="1" xfId="138"/>
    <xf numFmtId="0" applyNumberFormat="1" fontId="37" applyFont="1" fillId="0" applyFill="1" borderId="0" applyBorder="1" xfId="139">
      <alignment horizontal="left"/>
    </xf>
    <xf numFmtId="0" applyNumberFormat="1" fontId="38" applyFont="1" fillId="0" applyFill="1" borderId="0" applyBorder="1" xfId="140"/>
    <xf numFmtId="0" applyNumberFormat="1" fontId="39" applyFont="1" fillId="0" applyFill="1" borderId="0" applyBorder="1" xfId="141"/>
    <xf numFmtId="0" applyNumberFormat="1" fontId="15" applyFont="1" fillId="0" applyFill="1" borderId="0" applyBorder="1" xfId="142"/>
    <xf numFmtId="174" applyNumberFormat="1" fontId="2" applyFont="1" fillId="0" applyFill="1" borderId="0" applyBorder="1" xfId="143"/>
    <xf numFmtId="0" applyNumberFormat="1" fontId="36" applyFont="1" fillId="0" applyFill="1" borderId="0" applyBorder="1" xfId="144"/>
    <xf numFmtId="0" applyNumberFormat="1" fontId="40" applyFont="1" fillId="0" applyFill="1" borderId="0" applyBorder="1" xfId="145"/>
    <xf numFmtId="0" applyNumberFormat="1" fontId="40" applyFont="1" fillId="0" applyFill="1" borderId="10" applyBorder="1" xfId="146"/>
    <xf numFmtId="176" applyNumberFormat="1" fontId="41" applyFont="1" fillId="0" applyFill="1" borderId="0" applyBorder="1" xfId="147">
      <protection locked="0"/>
    </xf>
    <xf numFmtId="192" applyNumberFormat="1" fontId="1" applyFont="1" fillId="0" applyFill="1" borderId="0" applyBorder="1" xfId="148"/>
    <xf numFmtId="0" applyNumberFormat="1" fontId="42" applyFont="1" fillId="39" applyFill="1" borderId="0" applyBorder="1" xfId="149"/>
    <xf numFmtId="0" applyNumberFormat="1" fontId="42" applyFont="1" fillId="40" applyFill="1" borderId="0" applyBorder="1" xfId="150"/>
    <xf numFmtId="0" applyNumberFormat="1" fontId="42" applyFont="1" fillId="41" applyFill="1" borderId="0" applyBorder="1" xfId="151"/>
    <xf numFmtId="0" applyNumberFormat="1" fontId="43" applyFont="1" fillId="0" applyFill="1" borderId="0" applyBorder="1" xfId="152">
      <alignment horizontal="left"/>
    </xf>
    <xf numFmtId="44" applyNumberFormat="1" fontId="6" applyFont="1" fillId="0" applyFill="1" borderId="0" applyBorder="1" xfId="153"/>
    <xf numFmtId="0" applyNumberFormat="1" fontId="41" applyFont="1" fillId="0" applyFill="1" borderId="0" applyBorder="1" xfId="154">
      <protection locked="0"/>
    </xf>
    <xf numFmtId="0" applyNumberFormat="1" fontId="41" applyFont="1" fillId="0" applyFill="1" borderId="0" applyBorder="1" xfId="155">
      <protection locked="0"/>
    </xf>
    <xf numFmtId="0" applyNumberFormat="1" fontId="45" applyFont="1" fillId="0" applyFill="1" borderId="0" applyBorder="1" xfId="156">
      <protection locked="0"/>
    </xf>
    <xf numFmtId="0" applyNumberFormat="1" fontId="41" applyFont="1" fillId="0" applyFill="1" borderId="0" applyBorder="1" xfId="157">
      <protection locked="0"/>
    </xf>
    <xf numFmtId="0" applyNumberFormat="1" fontId="41" applyFont="1" fillId="0" applyFill="1" borderId="0" applyBorder="1" xfId="158">
      <protection locked="0"/>
    </xf>
    <xf numFmtId="0" applyNumberFormat="1" fontId="41" applyFont="1" fillId="0" applyFill="1" borderId="0" applyBorder="1" xfId="159">
      <protection locked="0"/>
    </xf>
    <xf numFmtId="0" applyNumberFormat="1" fontId="45" applyFont="1" fillId="0" applyFill="1" borderId="0" applyBorder="1" xfId="160">
      <protection locked="0"/>
    </xf>
    <xf numFmtId="177" applyNumberFormat="1" fontId="41" applyFont="1" fillId="0" applyFill="1" borderId="0" applyBorder="1" xfId="161">
      <protection locked="0"/>
    </xf>
    <xf numFmtId="0" applyNumberFormat="1" fontId="46" applyFont="1" fillId="4" applyFill="1" borderId="0" applyBorder="1" xfId="162"/>
    <xf numFmtId="38" applyNumberFormat="1" fontId="47" applyFont="1" fillId="42" applyFill="1" borderId="0" applyBorder="1" xfId="163"/>
    <xf numFmtId="0" applyNumberFormat="1" fontId="48" applyFont="1" fillId="0" applyFill="1" borderId="0" applyBorder="1" xfId="164">
      <alignment horizontal="right"/>
    </xf>
    <xf numFmtId="0" applyNumberFormat="1" fontId="5" applyFont="1" fillId="0" applyFill="1" borderId="0" applyBorder="1" xfId="165"/>
    <xf numFmtId="0" applyNumberFormat="1" fontId="49" applyFont="1" fillId="0" applyFill="1" borderId="0" applyBorder="1" xfId="166"/>
    <xf numFmtId="0" applyNumberFormat="1" fontId="50" applyFont="1" fillId="0" applyFill="1" borderId="0" applyBorder="1" xfId="167">
      <alignment horizontal="left"/>
    </xf>
    <xf numFmtId="0" applyNumberFormat="1" fontId="3" applyFont="1" fillId="0" applyFill="1" borderId="12" applyBorder="1" xfId="168">
      <alignment horizontal="left" vertical="center"/>
    </xf>
    <xf numFmtId="0" applyNumberFormat="1" fontId="3" applyFont="1" fillId="0" applyFill="1" borderId="13" applyBorder="1" xfId="169">
      <alignment horizontal="left" vertical="center"/>
    </xf>
    <xf numFmtId="0" applyNumberFormat="1" fontId="51" applyFont="1" fillId="0" applyFill="1" borderId="14" applyBorder="1" xfId="170"/>
    <xf numFmtId="0" applyNumberFormat="1" fontId="52" applyFont="1" fillId="0" applyFill="1" borderId="15" applyBorder="1" xfId="171"/>
    <xf numFmtId="0" applyNumberFormat="1" fontId="53" applyFont="1" fillId="0" applyFill="1" borderId="16" applyBorder="1" xfId="172"/>
    <xf numFmtId="0" applyNumberFormat="1" fontId="53" applyFont="1" fillId="0" applyFill="1" borderId="0" applyBorder="1" xfId="173"/>
    <xf numFmtId="178" applyNumberFormat="1" fontId="54" applyFont="1" fillId="0" applyFill="1" borderId="0" applyBorder="1" xfId="174">
      <protection locked="0"/>
    </xf>
    <xf numFmtId="178" applyNumberFormat="1" fontId="54" applyFont="1" fillId="0" applyFill="1" borderId="0" applyBorder="1" xfId="175">
      <protection locked="0"/>
    </xf>
    <xf numFmtId="0" applyNumberFormat="1" fontId="55" applyFont="1" fillId="0" applyFill="1" borderId="0" applyBorder="1" xfId="176"/>
    <xf numFmtId="10" applyNumberFormat="1" fontId="47" applyFont="1" fillId="43" applyFill="1" borderId="3" applyBorder="1" xfId="177"/>
    <xf numFmtId="0" applyNumberFormat="1" fontId="56" applyFont="1" fillId="44" applyFill="1" borderId="0" applyBorder="1" xfId="178"/>
    <xf numFmtId="0" applyNumberFormat="1" fontId="57" applyFont="1" fillId="0" applyFill="1" borderId="6" applyBorder="1" xfId="179"/>
    <xf numFmtId="164" applyNumberFormat="1" fontId="6" applyFont="1" fillId="0" applyFill="1" borderId="0" applyBorder="1" xfId="180"/>
    <xf numFmtId="0" applyNumberFormat="1" fontId="58" applyFont="1" fillId="45" applyFill="1" borderId="10" applyBorder="1" xfId="181"/>
    <xf numFmtId="0" applyNumberFormat="1" fontId="59" applyFont="1" fillId="0" applyFill="1" borderId="4" applyBorder="1" xfId="182">
      <alignment horizontal="right" vertical="center"/>
    </xf>
    <xf numFmtId="0" applyNumberFormat="1" fontId="36" applyFont="1" fillId="0" applyFill="1" borderId="0" applyBorder="1" xfId="183">
      <alignment horizontal="left" vertical="center"/>
    </xf>
    <xf numFmtId="0" applyNumberFormat="1" fontId="33" applyFont="1" fillId="0" applyFill="1" borderId="8" applyBorder="1" xfId="184"/>
    <xf numFmtId="0" applyNumberFormat="1" fontId="56" applyFont="1" fillId="46" applyFill="1" borderId="0" applyBorder="1" xfId="185"/>
    <xf numFmtId="41" applyNumberFormat="1" fontId="1" applyFont="1" fillId="0" applyFill="1" borderId="0" applyBorder="1" xfId="186"/>
    <xf numFmtId="181" applyNumberFormat="1" fontId="6" applyFont="1" fillId="0" applyFill="1" borderId="0" applyBorder="1" xfId="187"/>
    <xf numFmtId="182" applyNumberFormat="1" fontId="1" applyFont="1" fillId="0" applyFill="1" borderId="0" applyBorder="1" xfId="188"/>
    <xf numFmtId="0" applyNumberFormat="1" fontId="1" applyFont="1" fillId="0" applyFill="1" borderId="0" applyBorder="1" xfId="189"/>
    <xf numFmtId="0" applyNumberFormat="1" fontId="1" applyFont="1" fillId="0" applyFill="1" borderId="0" applyBorder="1" xfId="190"/>
    <xf numFmtId="0" applyNumberFormat="1" fontId="56" applyFont="1" fillId="0" applyFill="1" borderId="0" applyBorder="1" xfId="191"/>
    <xf numFmtId="0" applyNumberFormat="1" fontId="56" applyFont="1" fillId="0" applyFill="1" borderId="0" applyBorder="1" xfId="192"/>
    <xf numFmtId="0" applyNumberFormat="1" fontId="60" applyFont="1" fillId="0" applyFill="1" borderId="1" applyBorder="1" xfId="193"/>
    <xf numFmtId="0" applyNumberFormat="1" fontId="56" applyFont="1" fillId="0" applyFill="1" borderId="0" applyBorder="1" xfId="194"/>
    <xf numFmtId="0" applyNumberFormat="1" fontId="56" applyFont="1" fillId="0" applyFill="1" borderId="0" applyBorder="1" xfId="195"/>
    <xf numFmtId="0" applyNumberFormat="1" fontId="61" applyFont="1" fillId="47" applyFill="1" borderId="0" applyBorder="1" xfId="196"/>
    <xf numFmtId="0" applyNumberFormat="1" fontId="61" applyFont="1" fillId="47" applyFill="1" borderId="0" applyBorder="1" xfId="197"/>
    <xf numFmtId="37" applyNumberFormat="1" fontId="62" applyFont="1" fillId="0" applyFill="1" borderId="0" applyBorder="1" xfId="198"/>
    <xf numFmtId="171" applyNumberFormat="1" fontId="63" applyFont="1" fillId="0" applyFill="1" borderId="0" applyBorder="1" xfId="199"/>
    <xf numFmtId="0" applyNumberFormat="1" fontId="39" applyFont="1" fillId="0" applyFill="1" borderId="0" applyBorder="1" xfId="200"/>
    <xf numFmtId="0" applyNumberFormat="1" fontId="1" applyFont="1" fillId="0" applyFill="1" borderId="0" applyBorder="1" xfId="201"/>
    <xf numFmtId="193" applyNumberFormat="1" fontId="64" applyFont="1" fillId="0" applyFill="1" borderId="0" applyBorder="1" xfId="202"/>
    <xf numFmtId="0" applyNumberFormat="1" fontId="6" applyFont="1" fillId="48" applyFill="1" borderId="17" applyBorder="1" xfId="203"/>
    <xf numFmtId="0" applyNumberFormat="1" fontId="1" applyFont="1" fillId="48" applyFill="1" borderId="17" applyBorder="1" xfId="204"/>
    <xf numFmtId="43" applyNumberFormat="1" fontId="56" applyFont="1" fillId="0" applyFill="1" borderId="0" applyBorder="1" xfId="205"/>
    <xf numFmtId="41" applyNumberFormat="1" fontId="56" applyFont="1" fillId="0" applyFill="1" borderId="0" applyBorder="1" xfId="206"/>
    <xf numFmtId="0" applyNumberFormat="1" fontId="1" applyFont="1" fillId="0" applyFill="1" borderId="0" applyBorder="1" xfId="207"/>
    <xf numFmtId="0" applyNumberFormat="1" fontId="36" applyFont="1" fillId="0" applyFill="1" borderId="0" applyBorder="1" xfId="208"/>
    <xf numFmtId="14" applyNumberFormat="1" fontId="26" applyFont="1" fillId="0" applyFill="1" borderId="0" applyBorder="1" xfId="209">
      <alignment horizontal="center" wrapText="1"/>
      <protection locked="0"/>
    </xf>
    <xf numFmtId="10" applyNumberFormat="1" fontId="56" applyFont="1" fillId="0" applyFill="1" borderId="0" applyBorder="1" xfId="210"/>
    <xf numFmtId="184" applyNumberFormat="1" fontId="65" applyFont="1" fillId="0" applyFill="1" borderId="0" applyBorder="1" xfId="211"/>
    <xf numFmtId="9" applyNumberFormat="1" fontId="6" applyFont="1" fillId="0" applyFill="1" borderId="0" applyBorder="1" xfId="212"/>
    <xf numFmtId="0" applyNumberFormat="1" fontId="66" applyFont="1" fillId="0" applyFill="1" borderId="0" applyBorder="1" xfId="213">
      <alignment horizontal="left"/>
    </xf>
    <xf numFmtId="0" applyNumberFormat="1" fontId="67" applyFont="1" fillId="0" applyFill="1" borderId="0" applyBorder="1" xfId="214"/>
    <xf numFmtId="0" applyNumberFormat="1" fontId="40" applyFont="1" fillId="0" applyFill="1" borderId="0" applyBorder="1" xfId="215"/>
    <xf numFmtId="185" applyNumberFormat="1" fontId="68" applyFont="1" fillId="0" applyFill="1" borderId="0" applyBorder="1" xfId="216">
      <alignment horizontal="left"/>
    </xf>
    <xf numFmtId="4" applyNumberFormat="1" fontId="69" applyFont="1" fillId="47" applyFill="1" borderId="18" applyBorder="1" xfId="217">
      <alignment vertical="center"/>
    </xf>
    <xf numFmtId="4" applyNumberFormat="1" fontId="70" applyFont="1" fillId="47" applyFill="1" borderId="18" applyBorder="1" xfId="218">
      <alignment vertical="center"/>
    </xf>
    <xf numFmtId="4" applyNumberFormat="1" fontId="69" applyFont="1" fillId="47" applyFill="1" borderId="18" applyBorder="1" xfId="219">
      <alignment horizontal="left" vertical="center" indent="1"/>
    </xf>
    <xf numFmtId="0" applyNumberFormat="1" fontId="69" applyFont="1" fillId="47" applyFill="1" borderId="18" applyBorder="1" xfId="220">
      <alignment horizontal="left" vertical="top" indent="1"/>
    </xf>
    <xf numFmtId="4" applyNumberFormat="1" fontId="69" applyFont="1" fillId="49" applyFill="1" borderId="0" applyBorder="1" xfId="221">
      <alignment horizontal="left" vertical="center" indent="1"/>
    </xf>
    <xf numFmtId="4" applyNumberFormat="1" fontId="71" applyFont="1" fillId="3" applyFill="1" borderId="18" applyBorder="1" xfId="222">
      <alignment horizontal="right" vertical="center"/>
    </xf>
    <xf numFmtId="4" applyNumberFormat="1" fontId="71" applyFont="1" fillId="9" applyFill="1" borderId="18" applyBorder="1" xfId="223">
      <alignment horizontal="right" vertical="center"/>
    </xf>
    <xf numFmtId="4" applyNumberFormat="1" fontId="71" applyFont="1" fillId="22" applyFill="1" borderId="18" applyBorder="1" xfId="224">
      <alignment horizontal="right" vertical="center"/>
    </xf>
    <xf numFmtId="4" applyNumberFormat="1" fontId="71" applyFont="1" fillId="11" applyFill="1" borderId="18" applyBorder="1" xfId="225">
      <alignment horizontal="right" vertical="center"/>
    </xf>
    <xf numFmtId="4" applyNumberFormat="1" fontId="71" applyFont="1" fillId="15" applyFill="1" borderId="18" applyBorder="1" xfId="226">
      <alignment horizontal="right" vertical="center"/>
    </xf>
    <xf numFmtId="4" applyNumberFormat="1" fontId="71" applyFont="1" fillId="33" applyFill="1" borderId="18" applyBorder="1" xfId="227">
      <alignment horizontal="right" vertical="center"/>
    </xf>
    <xf numFmtId="4" applyNumberFormat="1" fontId="71" applyFont="1" fillId="27" applyFill="1" borderId="18" applyBorder="1" xfId="228">
      <alignment horizontal="right" vertical="center"/>
    </xf>
    <xf numFmtId="4" applyNumberFormat="1" fontId="71" applyFont="1" fillId="50" applyFill="1" borderId="18" applyBorder="1" xfId="229">
      <alignment horizontal="right" vertical="center"/>
    </xf>
    <xf numFmtId="4" applyNumberFormat="1" fontId="71" applyFont="1" fillId="10" applyFill="1" borderId="18" applyBorder="1" xfId="230">
      <alignment horizontal="right" vertical="center"/>
    </xf>
    <xf numFmtId="4" applyNumberFormat="1" fontId="69" applyFont="1" fillId="51" applyFill="1" borderId="19" applyBorder="1" xfId="231">
      <alignment horizontal="left" vertical="center" indent="1"/>
    </xf>
    <xf numFmtId="4" applyNumberFormat="1" fontId="71" applyFont="1" fillId="52" applyFill="1" borderId="0" applyBorder="1" xfId="232">
      <alignment horizontal="left" vertical="center" indent="1"/>
    </xf>
    <xf numFmtId="4" applyNumberFormat="1" fontId="72" applyFont="1" fillId="53" applyFill="1" borderId="0" applyBorder="1" xfId="233">
      <alignment horizontal="left" vertical="center" indent="1"/>
    </xf>
    <xf numFmtId="4" applyNumberFormat="1" fontId="71" applyFont="1" fillId="49" applyFill="1" borderId="18" applyBorder="1" xfId="234">
      <alignment horizontal="right" vertical="center"/>
    </xf>
    <xf numFmtId="4" applyNumberFormat="1" fontId="73" applyFont="1" fillId="52" applyFill="1" borderId="0" applyBorder="1" xfId="235">
      <alignment horizontal="left" vertical="center" indent="1"/>
    </xf>
    <xf numFmtId="4" applyNumberFormat="1" fontId="73" applyFont="1" fillId="49" applyFill="1" borderId="0" applyBorder="1" xfId="236">
      <alignment horizontal="left" vertical="center" indent="1"/>
    </xf>
    <xf numFmtId="0" applyNumberFormat="1" fontId="6" applyFont="1" fillId="53" applyFill="1" borderId="18" applyBorder="1" xfId="237">
      <alignment horizontal="left" vertical="center" indent="1"/>
    </xf>
    <xf numFmtId="0" applyNumberFormat="1" fontId="6" applyFont="1" fillId="53" applyFill="1" borderId="18" applyBorder="1" xfId="238">
      <alignment horizontal="left" vertical="top" indent="1"/>
    </xf>
    <xf numFmtId="0" applyNumberFormat="1" fontId="6" applyFont="1" fillId="49" applyFill="1" borderId="18" applyBorder="1" xfId="239">
      <alignment horizontal="left" vertical="center" indent="1"/>
    </xf>
    <xf numFmtId="0" applyNumberFormat="1" fontId="6" applyFont="1" fillId="49" applyFill="1" borderId="18" applyBorder="1" xfId="240">
      <alignment horizontal="left" vertical="top" indent="1"/>
    </xf>
    <xf numFmtId="0" applyNumberFormat="1" fontId="6" applyFont="1" fillId="8" applyFill="1" borderId="18" applyBorder="1" xfId="241">
      <alignment horizontal="left" vertical="center" indent="1"/>
    </xf>
    <xf numFmtId="0" applyNumberFormat="1" fontId="6" applyFont="1" fillId="8" applyFill="1" borderId="18" applyBorder="1" xfId="242">
      <alignment horizontal="left" vertical="top" indent="1"/>
    </xf>
    <xf numFmtId="0" applyNumberFormat="1" fontId="6" applyFont="1" fillId="52" applyFill="1" borderId="18" applyBorder="1" xfId="243">
      <alignment horizontal="left" vertical="center" indent="1"/>
    </xf>
    <xf numFmtId="0" applyNumberFormat="1" fontId="6" applyFont="1" fillId="52" applyFill="1" borderId="18" applyBorder="1" xfId="244">
      <alignment horizontal="left" vertical="top" indent="1"/>
    </xf>
    <xf numFmtId="0" applyNumberFormat="1" fontId="6" applyFont="1" fillId="54" applyFill="1" borderId="3" applyBorder="1" xfId="245">
      <protection locked="0"/>
    </xf>
    <xf numFmtId="4" applyNumberFormat="1" fontId="71" applyFont="1" fillId="48" applyFill="1" borderId="18" applyBorder="1" xfId="246">
      <alignment vertical="center"/>
    </xf>
    <xf numFmtId="4" applyNumberFormat="1" fontId="74" applyFont="1" fillId="48" applyFill="1" borderId="18" applyBorder="1" xfId="247">
      <alignment vertical="center"/>
    </xf>
    <xf numFmtId="4" applyNumberFormat="1" fontId="71" applyFont="1" fillId="48" applyFill="1" borderId="18" applyBorder="1" xfId="248">
      <alignment horizontal="left" vertical="center" indent="1"/>
    </xf>
    <xf numFmtId="0" applyNumberFormat="1" fontId="71" applyFont="1" fillId="48" applyFill="1" borderId="18" applyBorder="1" xfId="249">
      <alignment horizontal="left" vertical="top" indent="1"/>
    </xf>
    <xf numFmtId="4" applyNumberFormat="1" fontId="71" applyFont="1" fillId="52" applyFill="1" borderId="18" applyBorder="1" xfId="250">
      <alignment horizontal="right" vertical="center"/>
    </xf>
    <xf numFmtId="4" applyNumberFormat="1" fontId="74" applyFont="1" fillId="52" applyFill="1" borderId="18" applyBorder="1" xfId="251">
      <alignment horizontal="right" vertical="center"/>
    </xf>
    <xf numFmtId="4" applyNumberFormat="1" fontId="71" applyFont="1" fillId="49" applyFill="1" borderId="18" applyBorder="1" xfId="252">
      <alignment horizontal="left" vertical="center" indent="1"/>
    </xf>
    <xf numFmtId="0" applyNumberFormat="1" fontId="71" applyFont="1" fillId="49" applyFill="1" borderId="18" applyBorder="1" xfId="253">
      <alignment horizontal="left" vertical="top" indent="1"/>
    </xf>
    <xf numFmtId="4" applyNumberFormat="1" fontId="75" applyFont="1" fillId="44" applyFill="1" borderId="0" applyBorder="1" xfId="254">
      <alignment horizontal="left" vertical="center" indent="1"/>
    </xf>
    <xf numFmtId="4" applyNumberFormat="1" fontId="76" applyFont="1" fillId="52" applyFill="1" borderId="18" applyBorder="1" xfId="255">
      <alignment horizontal="right" vertical="center"/>
    </xf>
    <xf numFmtId="0" applyNumberFormat="1" fontId="77" applyFont="1" fillId="0" applyFill="1" borderId="0" applyBorder="1" xfId="256"/>
    <xf numFmtId="0" applyNumberFormat="1" fontId="0" applyFont="1" fillId="0" applyFill="1" borderId="0" applyBorder="1" xfId="257"/>
    <xf numFmtId="0" applyNumberFormat="1" fontId="6" applyFont="1" fillId="0" applyFill="1" borderId="0" applyBorder="1" xfId="258"/>
    <xf numFmtId="0" applyNumberFormat="1" fontId="1" applyFont="1" fillId="0" applyFill="1" borderId="0" applyBorder="1" xfId="259"/>
    <xf numFmtId="0" applyNumberFormat="1" fontId="7" applyFont="1" fillId="0" applyFill="1" borderId="0" applyBorder="1" xfId="260"/>
    <xf numFmtId="0" applyNumberFormat="1" fontId="32" applyFont="1" fillId="0" applyFill="1" borderId="0" applyBorder="1" xfId="261"/>
    <xf numFmtId="0" applyNumberFormat="1" fontId="60" applyFont="1" fillId="0" applyFill="1" borderId="0" applyBorder="1" xfId="262"/>
    <xf numFmtId="0" applyNumberFormat="1" fontId="50" applyFont="1" fillId="0" applyFill="1" borderId="0" applyBorder="1" xfId="263"/>
    <xf numFmtId="40" applyNumberFormat="1" fontId="78" applyFont="1" fillId="0" applyFill="1" borderId="0" applyBorder="1" xfId="264">
      <alignment horizontal="right"/>
    </xf>
    <xf numFmtId="0" applyNumberFormat="1" fontId="40" applyFont="1" fillId="0" applyFill="1" borderId="10" applyBorder="1" xfId="265"/>
    <xf numFmtId="0" applyNumberFormat="1" fontId="79" applyFont="1" fillId="0" applyFill="1" borderId="0" applyBorder="1" xfId="266"/>
    <xf numFmtId="0" applyNumberFormat="1" fontId="44" applyFont="1" fillId="0" applyFill="1" borderId="0" applyBorder="1" xfId="267"/>
    <xf numFmtId="1" applyNumberFormat="1" fontId="80" applyFont="1" fillId="0" applyFill="1" borderId="0" applyBorder="1" xfId="268">
      <alignment horizontal="left" vertical="center"/>
    </xf>
    <xf numFmtId="0" applyNumberFormat="1" fontId="81" applyFont="1" fillId="0" applyFill="1" borderId="0" applyBorder="1" xfId="269"/>
    <xf numFmtId="0" applyNumberFormat="1" fontId="82" applyFont="1" fillId="46" applyFill="1" borderId="0" applyBorder="1" xfId="270"/>
    <xf numFmtId="0" applyNumberFormat="1" fontId="77" applyFont="1" fillId="0" applyFill="1" borderId="0" applyBorder="1" xfId="271"/>
    <xf numFmtId="0" applyNumberFormat="1" fontId="81" applyFont="1" fillId="0" applyFill="1" borderId="0" applyBorder="1" xfId="272"/>
    <xf numFmtId="0" applyNumberFormat="1" fontId="51" applyFont="1" fillId="0" applyFill="1" borderId="14" applyBorder="1" xfId="273"/>
    <xf numFmtId="0" applyNumberFormat="1" fontId="52" applyFont="1" fillId="0" applyFill="1" borderId="15" applyBorder="1" xfId="274"/>
    <xf numFmtId="0" applyNumberFormat="1" fontId="53" applyFont="1" fillId="0" applyFill="1" borderId="16" applyBorder="1" xfId="275"/>
    <xf numFmtId="0" applyNumberFormat="1" fontId="53" applyFont="1" fillId="0" applyFill="1" borderId="0" applyBorder="1" xfId="276"/>
    <xf numFmtId="0" applyNumberFormat="1" fontId="42" applyFont="1" fillId="0" applyFill="1" borderId="11" applyBorder="1" xfId="277"/>
    <xf numFmtId="0" applyNumberFormat="1" fontId="58" applyFont="1" fillId="0" applyFill="1" borderId="20" applyBorder="1" xfId="278"/>
    <xf numFmtId="0" applyNumberFormat="1" fontId="58" applyFont="1" fillId="0" applyFill="1" borderId="10" applyBorder="1" xfId="279"/>
    <xf numFmtId="0" applyNumberFormat="1" fontId="83" applyFont="1" fillId="0" applyFill="1" borderId="0" applyBorder="1" xfId="280"/>
    <xf numFmtId="0" applyNumberFormat="1" fontId="27" applyFont="1" fillId="3" applyFill="1" borderId="0" applyBorder="1" xfId="281"/>
    <xf numFmtId="0" applyNumberFormat="1" fontId="46" applyFont="1" fillId="4" applyFill="1" borderId="0" applyBorder="1" xfId="282"/>
    <xf numFmtId="169" applyNumberFormat="1" fontId="84" applyFont="1" fillId="0" applyFill="1" borderId="0" applyBorder="1" xfId="283"/>
    <xf numFmtId="170" applyNumberFormat="1" fontId="84" applyFont="1" fillId="0" applyFill="1" borderId="0" applyBorder="1" xfId="284"/>
    <xf numFmtId="0" applyNumberFormat="1" fontId="85" applyFont="1" fillId="0" applyFill="1" borderId="0" applyBorder="1" xfId="285">
      <alignment horizontal="center" vertical="center" wrapText="1"/>
    </xf>
    <xf numFmtId="0" applyNumberFormat="1" fontId="86" applyFont="1" fillId="0" applyFill="1" borderId="0" applyBorder="1" xfId="286">
      <alignment vertical="top"/>
      <protection locked="0"/>
    </xf>
    <xf numFmtId="0" applyNumberFormat="1" fontId="87" applyFont="1" fillId="0" applyFill="1" borderId="0" applyBorder="1" xfId="287">
      <alignment vertical="top"/>
      <protection locked="0"/>
    </xf>
    <xf numFmtId="189" applyNumberFormat="1" fontId="11" applyFont="1" fillId="0" applyFill="1" borderId="0" applyBorder="1" xfId="288">
      <protection locked="0"/>
    </xf>
    <xf numFmtId="0" applyNumberFormat="1" fontId="54" applyFont="1" fillId="0" applyFill="1" borderId="0" applyBorder="1" xfId="289">
      <protection locked="0"/>
    </xf>
    <xf numFmtId="0" applyNumberFormat="1" fontId="54" applyFont="1" fillId="0" applyFill="1" borderId="0" applyBorder="1" xfId="290">
      <protection locked="0"/>
    </xf>
    <xf numFmtId="0" applyNumberFormat="1" fontId="41" applyFont="1" fillId="0" applyFill="1" borderId="0" applyBorder="1" xfId="291">
      <protection locked="0"/>
    </xf>
    <xf numFmtId="0" applyNumberFormat="1" fontId="41" applyFont="1" fillId="0" applyFill="1" borderId="0" applyBorder="1" xfId="292">
      <protection locked="0"/>
    </xf>
    <xf numFmtId="0" applyNumberFormat="1" fontId="88" applyFont="1" fillId="0" applyFill="1" borderId="0" applyBorder="1" xfId="293">
      <alignment vertical="top"/>
      <protection locked="0"/>
    </xf>
    <xf numFmtId="40" applyNumberFormat="1" fontId="89" applyFont="1" fillId="0" applyFill="1" borderId="0" applyBorder="1" xfId="294"/>
    <xf numFmtId="38" applyNumberFormat="1" fontId="89" applyFont="1" fillId="0" applyFill="1" borderId="0" applyBorder="1" xfId="295"/>
    <xf numFmtId="0" applyNumberFormat="1" fontId="89" applyFont="1" fillId="0" applyFill="1" borderId="0" applyBorder="1" xfId="296"/>
    <xf numFmtId="0" applyNumberFormat="1" fontId="89" applyFont="1" fillId="0" applyFill="1" borderId="0" applyBorder="1" xfId="297"/>
    <xf numFmtId="9" applyNumberFormat="1" fontId="90" applyFont="1" fillId="0" applyFill="1" borderId="0" applyBorder="1" xfId="298"/>
    <xf numFmtId="0" applyNumberFormat="1" fontId="91" applyFont="1" fillId="0" applyFill="1" borderId="0" applyBorder="1" xfId="299"/>
    <xf numFmtId="190" applyNumberFormat="1" fontId="92" applyFont="1" fillId="0" applyFill="1" borderId="0" applyBorder="1" xfId="300">
      <alignment vertical="center"/>
    </xf>
    <xf numFmtId="173" applyNumberFormat="1" fontId="15" applyFont="1" fillId="0" applyFill="1" borderId="0" applyBorder="1" xfId="301"/>
    <xf numFmtId="168" applyNumberFormat="1" fontId="1" applyFont="1" fillId="0" applyFill="1" borderId="0" applyBorder="1" xfId="302"/>
    <xf numFmtId="0" applyNumberFormat="1" fontId="93" applyFont="1" fillId="0" applyFill="1" borderId="21" applyBorder="1" xfId="303"/>
    <xf numFmtId="0" applyNumberFormat="1" fontId="94" applyFont="1" fillId="0" applyFill="1" borderId="0" applyBorder="1" xfId="304">
      <alignment vertical="top"/>
      <protection locked="0"/>
    </xf>
    <xf numFmtId="0" applyNumberFormat="1" fontId="95" applyFont="1" fillId="0" applyFill="1" borderId="0" applyBorder="1" xfId="305">
      <alignment vertical="center"/>
    </xf>
    <xf numFmtId="4" applyNumberFormat="1" fontId="41" applyFont="1" fillId="0" applyFill="1" borderId="0" applyBorder="1" xfId="306">
      <protection locked="0"/>
    </xf>
    <xf numFmtId="186" applyNumberFormat="1" fontId="11" applyFont="1" fillId="0" applyFill="1" borderId="0" applyBorder="1" xfId="307">
      <protection locked="0"/>
    </xf>
    <xf numFmtId="0" applyNumberFormat="1" fontId="11" applyFont="1" fillId="0" applyFill="1" borderId="0" applyBorder="1" xfId="308"/>
    <xf numFmtId="0" applyNumberFormat="1" fontId="11" applyFont="1" fillId="0" applyFill="1" borderId="0" applyBorder="1" xfId="309"/>
    <xf numFmtId="0" applyNumberFormat="1" fontId="11" applyFont="1" fillId="0" applyFill="1" borderId="0" applyBorder="1" xfId="310"/>
    <xf numFmtId="194" applyNumberFormat="1" fontId="11" applyFont="1" fillId="0" applyFill="1" borderId="0" applyBorder="1" xfId="311"/>
    <xf numFmtId="0" applyNumberFormat="1" fontId="11" applyFont="1" fillId="0" applyFill="1" borderId="0" applyBorder="1" xfId="312">
      <protection locked="0"/>
    </xf>
    <xf numFmtId="0" applyNumberFormat="1" fontId="84" applyFont="1" fillId="0" applyFill="1" borderId="0" applyBorder="1" xfId="313"/>
    <xf numFmtId="0" applyNumberFormat="1" fontId="97" applyFont="1" fillId="0" applyFill="1" borderId="0" applyBorder="1" xfId="314">
      <alignment vertical="top"/>
      <protection locked="0"/>
    </xf>
    <xf numFmtId="0" applyNumberFormat="1" fontId="41" applyFont="1" fillId="0" applyFill="1" borderId="22" applyBorder="1" xfId="315">
      <protection locked="0"/>
    </xf>
    <xf numFmtId="0" applyNumberFormat="1" fontId="11" applyFont="1" fillId="0" applyFill="1" borderId="0" applyBorder="1" xfId="316">
      <protection locked="0"/>
    </xf>
    <xf numFmtId="0" applyNumberFormat="1" fontId="11" applyFont="1" fillId="0" applyFill="1" borderId="0" applyBorder="1" xfId="317">
      <protection locked="0"/>
    </xf>
    <xf numFmtId="0" applyNumberFormat="1" fontId="16" applyFont="1" fillId="0" applyFill="1" borderId="0" applyBorder="1" xfId="318"/>
    <xf numFmtId="173" applyNumberFormat="1" fontId="96" applyFont="1" fillId="0" applyFill="1" borderId="0" applyBorder="1" xfId="319"/>
    <xf numFmtId="172" applyNumberFormat="1" fontId="96" applyFont="1" fillId="0" applyFill="1" borderId="0" applyBorder="1" xfId="320"/>
    <xf numFmtId="41" applyNumberFormat="1" fontId="16" applyFont="1" fillId="0" applyFill="1" borderId="0" applyBorder="1" xfId="321"/>
    <xf numFmtId="43" applyNumberFormat="1" fontId="16" applyFont="1" fillId="0" applyFill="1" borderId="0" applyBorder="1" xfId="322"/>
    <xf numFmtId="0" applyNumberFormat="1" fontId="96" applyFont="1" fillId="0" applyFill="1" borderId="0" applyBorder="1" xfId="323"/>
    <xf numFmtId="0" applyNumberFormat="1" fontId="98" applyFont="1" fillId="0" applyFill="1" borderId="0" applyBorder="1" xfId="324"/>
    <xf numFmtId="0" applyNumberFormat="1" fontId="98" applyFont="1" fillId="0" applyFill="1" borderId="0" applyBorder="1" xfId="325"/>
    <xf numFmtId="40" applyNumberFormat="1" fontId="99" applyFont="1" fillId="0" applyFill="1" borderId="0" applyBorder="1" xfId="326"/>
    <xf numFmtId="38" applyNumberFormat="1" fontId="99" applyFont="1" fillId="0" applyFill="1" borderId="0" applyBorder="1" xfId="327"/>
    <xf numFmtId="0" applyNumberFormat="1" fontId="100" applyFont="1" fillId="0" applyFill="1" borderId="0" applyBorder="1" xfId="328"/>
    <xf numFmtId="0" applyNumberFormat="1" fontId="101" applyFont="1" fillId="0" applyFill="1" borderId="0" applyBorder="1" xfId="329">
      <alignment vertical="top"/>
      <protection locked="0"/>
    </xf>
    <xf numFmtId="187" applyNumberFormat="1" fontId="16" applyFont="1" fillId="0" applyFill="1" borderId="0" applyBorder="1" xfId="330"/>
    <xf numFmtId="188" applyNumberFormat="1" fontId="16" applyFont="1" fillId="0" applyFill="1" borderId="0" applyBorder="1" xfId="331"/>
    <xf numFmtId="179" applyNumberFormat="1" fontId="96" applyFont="1" fillId="0" applyFill="1" borderId="0" applyBorder="1" xfId="332"/>
    <xf numFmtId="180" applyNumberFormat="1" fontId="96" applyFont="1" fillId="0" applyFill="1" borderId="0" applyBorder="1" xfId="333"/>
    <xf numFmtId="196" applyNumberFormat="1" fontId="99" applyFont="1" fillId="0" applyFill="1" borderId="0" applyBorder="1" xfId="334"/>
    <xf numFmtId="195" applyNumberFormat="1" fontId="99" applyFont="1" fillId="0" applyFill="1" borderId="0" applyBorder="1" xfId="335"/>
    <xf numFmtId="0" applyNumberFormat="1" fontId="0" applyFont="1" fillId="0" applyFill="1" borderId="0" applyBorder="1" xfId="257"/>
    <xf numFmtId="0" applyNumberFormat="1" fontId="1" applyFont="1" fillId="0" applyFill="1" borderId="29" applyBorder="1" xfId="259"/>
    <xf numFmtId="4" applyNumberFormat="1" fontId="1" applyFont="1" fillId="0" applyFill="1" borderId="0" applyBorder="1" xfId="259"/>
    <xf numFmtId="4" applyNumberFormat="1" fontId="5" applyFont="1" fillId="0" applyFill="1" borderId="31" applyBorder="1" xfId="259">
      <alignment horizontal="center" vertical="center"/>
    </xf>
    <xf numFmtId="0" applyNumberFormat="1" fontId="1" applyFont="1" fillId="0" applyFill="1" borderId="13" applyBorder="1" xfId="259">
      <alignment horizontal="center" vertical="center"/>
    </xf>
    <xf numFmtId="4" applyNumberFormat="1" fontId="1" applyFont="1" fillId="0" applyFill="1" borderId="23" applyBorder="1" xfId="259"/>
    <xf numFmtId="0" applyNumberFormat="1" fontId="1" applyFont="1" fillId="0" applyFill="1" borderId="23" applyBorder="1" xfId="259"/>
    <xf numFmtId="4" applyNumberFormat="1" fontId="1" applyFont="1" fillId="0" applyFill="1" borderId="0" applyBorder="1" xfId="259"/>
    <xf numFmtId="4" applyNumberFormat="1" fontId="5" applyFont="1" fillId="0" applyFill="1" borderId="4" applyBorder="1" xfId="259"/>
    <xf numFmtId="0" applyNumberFormat="1" fontId="5" applyFont="1" fillId="0" applyFill="1" borderId="0" applyBorder="1" xfId="259"/>
    <xf numFmtId="4" applyNumberFormat="1" fontId="1" applyFont="1" fillId="0" applyFill="1" borderId="28" applyBorder="1" xfId="259"/>
    <xf numFmtId="4" applyNumberFormat="1" fontId="5" applyFont="1" fillId="0" applyFill="1" borderId="4" applyBorder="1" xfId="259">
      <alignment horizontal="right"/>
    </xf>
    <xf numFmtId="0" applyNumberFormat="1" fontId="1" applyFont="1" fillId="0" applyFill="1" borderId="0" applyBorder="1" xfId="259"/>
    <xf numFmtId="4" applyNumberFormat="1" fontId="1" applyFont="1" fillId="0" applyFill="1" borderId="4" applyBorder="1" xfId="259">
      <alignment horizontal="center"/>
    </xf>
    <xf numFmtId="4" applyNumberFormat="1" fontId="1" applyFont="1" fillId="0" applyFill="1" borderId="28" applyBorder="1" xfId="259">
      <alignment horizontal="right"/>
    </xf>
    <xf numFmtId="0" applyNumberFormat="1" fontId="1" applyFont="1" fillId="0" applyFill="1" borderId="0" applyBorder="1" xfId="259">
      <alignment vertical="top" wrapText="1"/>
    </xf>
    <xf numFmtId="4" applyNumberFormat="1" fontId="1" applyFont="1" fillId="0" applyFill="1" borderId="4" applyBorder="1" xfId="259">
      <alignment horizontal="right"/>
    </xf>
    <xf numFmtId="0" applyNumberFormat="1" fontId="1" applyFont="1" fillId="0" applyFill="1" borderId="0" applyBorder="1" xfId="259">
      <alignment vertical="top" wrapText="1"/>
    </xf>
    <xf numFmtId="9" applyNumberFormat="1" fontId="5" applyFont="1" fillId="0" applyFill="1" borderId="0" applyBorder="1" xfId="259">
      <alignment horizontal="center"/>
    </xf>
    <xf numFmtId="4" applyNumberFormat="1" fontId="1" applyFont="1" fillId="0" applyFill="1" borderId="4" applyBorder="1" xfId="259"/>
    <xf numFmtId="4" applyNumberFormat="1" fontId="5" applyFont="1" fillId="0" applyFill="1" borderId="0" applyBorder="1" xfId="259"/>
    <xf numFmtId="0" applyNumberFormat="1" fontId="5" applyFont="1" fillId="0" applyFill="1" borderId="27" applyBorder="1" xfId="259">
      <alignment horizontal="center"/>
    </xf>
    <xf numFmtId="0" applyNumberFormat="1" fontId="5" applyFont="1" fillId="0" applyFill="1" borderId="29" applyBorder="1" xfId="259">
      <alignment horizontal="center"/>
    </xf>
    <xf numFmtId="4" applyNumberFormat="1" fontId="5" applyFont="1" fillId="0" applyFill="1" borderId="27" applyBorder="1" xfId="259">
      <alignment horizontal="center"/>
    </xf>
    <xf numFmtId="0" applyNumberFormat="1" fontId="1" applyFont="1" fillId="0" applyFill="1" borderId="0" applyBorder="1" xfId="259">
      <alignment horizontal="center" vertical="center"/>
    </xf>
    <xf numFmtId="0" applyNumberFormat="1" fontId="1" applyFont="1" fillId="0" applyFill="1" borderId="30" applyBorder="1" xfId="259">
      <alignment horizontal="center" vertical="center"/>
    </xf>
    <xf numFmtId="0" applyNumberFormat="1" fontId="1" applyFont="1" fillId="0" applyFill="1" borderId="0" applyBorder="1" xfId="259"/>
    <xf numFmtId="0" applyNumberFormat="1" fontId="1" applyFont="1" fillId="0" applyFill="1" borderId="28" applyBorder="1" xfId="259"/>
    <xf numFmtId="0" applyNumberFormat="1" fontId="1" applyFont="1" fillId="0" applyFill="1" borderId="26" applyBorder="1" xfId="259"/>
    <xf numFmtId="165" applyNumberFormat="1" fontId="1" applyFont="1" fillId="0" applyFill="1" borderId="4" applyBorder="1" xfId="259">
      <alignment horizontal="left"/>
    </xf>
    <xf numFmtId="165" applyNumberFormat="1" fontId="1" applyFont="1" fillId="0" applyFill="1" borderId="0" applyBorder="1" xfId="259">
      <alignment horizontal="left"/>
    </xf>
    <xf numFmtId="0" applyNumberFormat="1" fontId="5" applyFont="1" fillId="0" applyFill="1" borderId="24" applyBorder="1" xfId="259"/>
    <xf numFmtId="0" applyNumberFormat="1" fontId="1" applyFont="1" fillId="0" applyFill="1" borderId="4" applyBorder="1" xfId="259"/>
    <xf numFmtId="4" applyNumberFormat="1" fontId="1" applyFont="1" fillId="0" applyFill="1" borderId="0" applyBorder="1" xfId="259"/>
    <xf numFmtId="0" applyNumberFormat="1" fontId="1" applyFont="1" fillId="0" applyFill="1" borderId="0" applyBorder="1" xfId="259"/>
    <xf numFmtId="0" applyNumberFormat="1" fontId="1" applyFont="1" fillId="0" applyFill="1" borderId="25" applyBorder="1" xfId="259"/>
    <xf numFmtId="0" applyNumberFormat="1" fontId="1" applyFont="1" fillId="0" applyFill="1" borderId="27" applyBorder="1" xfId="259"/>
    <xf numFmtId="4" applyNumberFormat="1" fontId="1" applyFont="1" fillId="0" applyFill="1" borderId="29" applyBorder="1" xfId="259"/>
    <xf numFmtId="0" applyNumberFormat="1" fontId="1" applyFont="1" fillId="0" applyFill="1" borderId="24" applyBorder="1" xfId="259"/>
    <xf numFmtId="0" applyNumberFormat="1" fontId="5" applyFont="1" fillId="0" applyFill="1" borderId="0" applyBorder="1" xfId="259"/>
    <xf numFmtId="0" applyNumberFormat="1" fontId="103" applyFont="1" fillId="0" applyFill="1" borderId="4" applyBorder="1" xfId="259"/>
    <xf numFmtId="0" applyNumberFormat="1" fontId="103" applyFont="1" fillId="0" applyFill="1" borderId="0" applyBorder="1" xfId="259"/>
    <xf numFmtId="0" applyNumberFormat="1" fontId="1" applyFont="1" fillId="0" applyFill="1" borderId="0" applyBorder="1" xfId="259">
      <alignment wrapText="1"/>
    </xf>
    <xf numFmtId="4" applyNumberFormat="1" fontId="4" applyFont="1" fillId="0" applyFill="1" borderId="28" applyBorder="1" xfId="259">
      <alignment horizontal="right"/>
    </xf>
    <xf numFmtId="0" applyNumberFormat="1" fontId="3" applyFont="1" fillId="0" applyFill="1" borderId="29" applyBorder="1" xfId="259"/>
    <xf numFmtId="4" applyNumberFormat="1" fontId="104" applyFont="1" fillId="0" applyFill="1" borderId="0" applyBorder="1" xfId="259"/>
    <xf numFmtId="4" applyNumberFormat="1" fontId="104" applyFont="1" fillId="0" applyFill="1" borderId="4" applyBorder="1" xfId="259"/>
    <xf numFmtId="0" applyNumberFormat="1" fontId="1" applyFont="1" fillId="0" applyFill="1" borderId="13" applyBorder="1" xfId="259">
      <alignment vertical="center" wrapText="1"/>
    </xf>
    <xf numFmtId="0" applyNumberFormat="1" fontId="1" applyFont="1" fillId="0" applyFill="1" borderId="31" applyBorder="1" xfId="259">
      <alignment vertical="center" wrapText="1"/>
    </xf>
    <xf numFmtId="0" applyNumberFormat="1" fontId="5" applyFont="1" fillId="0" applyFill="1" borderId="29" applyBorder="1" xfId="259">
      <alignment horizontal="left"/>
    </xf>
    <xf numFmtId="0" applyNumberFormat="1" fontId="5" applyFont="1" fillId="0" applyFill="1" borderId="27" applyBorder="1" xfId="259">
      <alignment horizontal="left"/>
    </xf>
    <xf numFmtId="165" applyNumberFormat="1" fontId="1" applyFont="1" fillId="0" applyFill="1" borderId="0" applyBorder="1" xfId="259">
      <alignment horizontal="left"/>
    </xf>
    <xf numFmtId="165" applyNumberFormat="1" fontId="1" applyFont="1" fillId="0" applyFill="1" borderId="4" applyBorder="1" xfId="259">
      <alignment horizontal="left"/>
    </xf>
    <xf numFmtId="0" applyNumberFormat="1" fontId="1" applyFont="1" fillId="0" applyFill="1" borderId="0" applyBorder="1" xfId="259">
      <alignment horizontal="left"/>
    </xf>
    <xf numFmtId="0" applyNumberFormat="1" fontId="1" applyFont="1" fillId="0" applyFill="1" borderId="4" applyBorder="1" xfId="259">
      <alignment horizontal="left"/>
    </xf>
    <xf numFmtId="0" applyNumberFormat="1" fontId="102" applyFont="1" fillId="0" applyFill="1" borderId="0" applyBorder="1" xfId="259">
      <alignment horizontal="left"/>
    </xf>
    <xf numFmtId="0" applyNumberFormat="1" fontId="102" applyFont="1" fillId="0" applyFill="1" borderId="4" applyBorder="1" xfId="259">
      <alignment horizontal="left"/>
    </xf>
    <xf numFmtId="166" applyNumberFormat="1" fontId="1" applyFont="1" fillId="0" applyFill="1" borderId="0" applyBorder="1" xfId="259">
      <alignment horizontal="left"/>
    </xf>
    <xf numFmtId="166" applyNumberFormat="1" fontId="1" applyFont="1" fillId="0" applyFill="1" borderId="4" applyBorder="1" xfId="259">
      <alignment horizontal="left"/>
    </xf>
    <xf numFmtId="165" applyNumberFormat="1" fontId="1" applyFont="1" fillId="0" applyFill="1" borderId="23" applyBorder="1" xfId="259">
      <alignment horizontal="left"/>
    </xf>
    <xf numFmtId="165" applyNumberFormat="1" fontId="1" applyFont="1" fillId="0" applyFill="1" borderId="28" applyBorder="1" xfId="259">
      <alignment horizontal="left"/>
    </xf>
    <xf numFmtId="0" applyNumberFormat="1" fontId="5" applyFont="1" fillId="0" applyFill="1" borderId="31" applyBorder="1" xfId="259">
      <alignment horizontal="center" vertical="center"/>
    </xf>
    <xf numFmtId="0" applyNumberFormat="1" fontId="5" applyFont="1" fillId="0" applyFill="1" borderId="3" applyBorder="1" xfId="259">
      <alignment horizontal="center" vertical="center"/>
    </xf>
  </cellXfs>
  <cellStyles count="336">
    <cellStyle name="&quot;" xfId="0"/>
    <cellStyle name="#,##0" xfId="1"/>
    <cellStyle name=":" xfId="2"/>
    <cellStyle name="??&amp;O?&amp;H?_x0008__x000f__x0007_?_x0007__x0001__x0001_" xfId="3"/>
    <cellStyle name="??&amp;O?&amp;H?_x0008_??_x0007__x0001__x0001_" xfId="4"/>
    <cellStyle name="???_??" xfId="5"/>
    <cellStyle name="??_??" xfId="6"/>
    <cellStyle name="?W?_laroux" xfId="7"/>
    <cellStyle name="_Al Taweelah(Elec. &amp; Inst.)" xfId="8"/>
    <cellStyle name="_AL-Ezzel(Elect n I&amp;C)" xfId="9"/>
    <cellStyle name="_AL-Ezzel(세종기업)" xfId="10"/>
    <cellStyle name="_Barrage-ELEC and INST-BM-0901_Rev_B(보관용)" xfId="11"/>
    <cellStyle name="_Bidding-BQ-EI-Sejong" xfId="12"/>
    <cellStyle name="_Book1" xfId="13"/>
    <cellStyle name="_BTIP 전기 계장 공사(신화이앤아이)최종제출(1차수정분)w.Crane2" xfId="14"/>
    <cellStyle name="_C&amp;I-ErecBM-Bulk" xfId="15"/>
    <cellStyle name="_cegins772.xls Chart 1" xfId="16"/>
    <cellStyle name="_Elec and I &amp; C BOQ(견적)" xfId="17"/>
    <cellStyle name="_Form of Tender(기계.전기)rev 1" xfId="18"/>
    <cellStyle name="_Fujairah F2_E&amp;I BOQ (MSF)" xfId="19"/>
    <cellStyle name="_Inq-BQ-EI-7,8000" xfId="20"/>
    <cellStyle name="_Quotation_Elec_Inst(Sejong.11,24)" xfId="21"/>
    <cellStyle name="_Shoaiba-III Elec and Inst- BOM(9MSF+RO)" xfId="22"/>
    <cellStyle name="_Sohar-Elec &amp; Inst BOM (050211) for PHDE-작업용파일" xfId="23"/>
    <cellStyle name="_TMPPT06-089  Estimate MHI RUWUAIS FERTILIZER" xfId="24"/>
    <cellStyle name="_UAN 400KV Cable BOQ(Rev.1)" xfId="25"/>
    <cellStyle name="_갑지(TC)" xfId="26"/>
    <cellStyle name="_견적서(세종)" xfId="27"/>
    <cellStyle name="_견적서-이란(Rev 3)" xfId="28"/>
    <cellStyle name="_내역0928" xfId="29"/>
    <cellStyle name="_세종" xfId="30"/>
    <cellStyle name="’E‰Y [0.00]_laroux" xfId="31"/>
    <cellStyle name="’E‰Y_laroux" xfId="32"/>
    <cellStyle name="¤@?e_TEST-1 " xfId="33"/>
    <cellStyle name="W_MEX,CVLBQ" xfId="34"/>
    <cellStyle name="0.0" xfId="35"/>
    <cellStyle name="0.00" xfId="36"/>
    <cellStyle name="2)" xfId="37"/>
    <cellStyle name="20% - Colore 1" xfId="38"/>
    <cellStyle name="20% - Colore 2" xfId="39"/>
    <cellStyle name="20% - Colore 3" xfId="40"/>
    <cellStyle name="20% - Colore 4" xfId="41"/>
    <cellStyle name="20% - Colore 5" xfId="42"/>
    <cellStyle name="20% - Colore 6" xfId="43"/>
    <cellStyle name="40% - Colore 1" xfId="44"/>
    <cellStyle name="40% - Colore 2" xfId="45"/>
    <cellStyle name="40% - Colore 3" xfId="46"/>
    <cellStyle name="40% - Colore 4" xfId="47"/>
    <cellStyle name="40% - Colore 5" xfId="48"/>
    <cellStyle name="40% - Colore 6" xfId="49"/>
    <cellStyle name="60" xfId="50"/>
    <cellStyle name="60% - Colore 1" xfId="51"/>
    <cellStyle name="60% - Colore 2" xfId="52"/>
    <cellStyle name="60% - Colore 3" xfId="53"/>
    <cellStyle name="60% - Colore 4" xfId="54"/>
    <cellStyle name="60% - Colore 5" xfId="55"/>
    <cellStyle name="60% - Colore 6" xfId="56"/>
    <cellStyle name="9.5" xfId="57"/>
    <cellStyle name="A¨­￠￢￠O [0]_INQUIRY ￠?￥i¨u¡AAⓒ￢Aⓒª " xfId="58"/>
    <cellStyle name="A¨­￠￢￠O_INQUIRY ￠?￥i¨u¡AAⓒ￢Aⓒª " xfId="59"/>
    <cellStyle name="ＡＡ" xfId="60"/>
    <cellStyle name="Accent1" xfId="61"/>
    <cellStyle name="Accent1 - 20%" xfId="62"/>
    <cellStyle name="Accent1 - 40%" xfId="63"/>
    <cellStyle name="Accent1 - 60%" xfId="64"/>
    <cellStyle name="Accent1_BoQ General Contractor" xfId="65"/>
    <cellStyle name="Accent2" xfId="66"/>
    <cellStyle name="Accent2 - 20%" xfId="67"/>
    <cellStyle name="Accent2 - 40%" xfId="68"/>
    <cellStyle name="Accent2 - 60%" xfId="69"/>
    <cellStyle name="Accent2_BoQ General Contractor" xfId="70"/>
    <cellStyle name="Accent3" xfId="71"/>
    <cellStyle name="Accent3 - 20%" xfId="72"/>
    <cellStyle name="Accent3 - 40%" xfId="73"/>
    <cellStyle name="Accent3 - 60%" xfId="74"/>
    <cellStyle name="Accent3_BoQ General Contractor" xfId="75"/>
    <cellStyle name="Accent4" xfId="76"/>
    <cellStyle name="Accent4 - 20%" xfId="77"/>
    <cellStyle name="Accent4 - 40%" xfId="78"/>
    <cellStyle name="Accent4 - 60%" xfId="79"/>
    <cellStyle name="Accent4_BoQ General Contractor" xfId="80"/>
    <cellStyle name="Accent5" xfId="81"/>
    <cellStyle name="Accent5 - 20%" xfId="82"/>
    <cellStyle name="Accent5 - 40%" xfId="83"/>
    <cellStyle name="Accent5 - 60%" xfId="84"/>
    <cellStyle name="Accent5_BoQ General Contractor" xfId="85"/>
    <cellStyle name="Accent6" xfId="86"/>
    <cellStyle name="Accent6 - 20%" xfId="87"/>
    <cellStyle name="Accent6 - 40%" xfId="88"/>
    <cellStyle name="Accent6 - 60%" xfId="89"/>
    <cellStyle name="Accent6_BoQ General Contractor" xfId="90"/>
    <cellStyle name="AeE­ [0]_´a´cAO¿ø (B4) (2)" xfId="91"/>
    <cellStyle name="ÅëÈ­ [0]_´ë¿©ÀüÃ¼" xfId="92"/>
    <cellStyle name="AeE­ [0]_´eºnC￥ " xfId="93"/>
    <cellStyle name="ÅëÈ­ [0]_7°èÈ¹ " xfId="94"/>
    <cellStyle name="AeE­ [0]_AMT " xfId="95"/>
    <cellStyle name="AeE­_´a´cAO¿ø (B4) (2)" xfId="96"/>
    <cellStyle name="ÅëÈ­_´ë¿©ÀüÃ¼" xfId="97"/>
    <cellStyle name="AeE­_´eºnC￥ " xfId="98"/>
    <cellStyle name="ÅëÈ­_7°èÈ¹ " xfId="99"/>
    <cellStyle name="AeE­_AMT " xfId="100"/>
    <cellStyle name="AeE¡ⓒ [0]_INQUIRY ￠?￥i¨u¡AAⓒ￢Aⓒª " xfId="101"/>
    <cellStyle name="AeE¡ⓒ_INQUIRY ￠?￥i¨u¡AAⓒ￢Aⓒª " xfId="102"/>
    <cellStyle name="ALIGNMENT" xfId="103"/>
    <cellStyle name="args.style" xfId="104"/>
    <cellStyle name="AÞ¸¶ [0]_´a´cAO¿ø (B4) (2)" xfId="105"/>
    <cellStyle name="ÄÞ¸¶ [0]_´ë¿©ÀüÃ¼" xfId="106"/>
    <cellStyle name="AÞ¸¶ [0]_´eºnC￥ " xfId="107"/>
    <cellStyle name="ÄÞ¸¶ [0]_7°èÈ¹ " xfId="108"/>
    <cellStyle name="AÞ¸¶ [0]_AN°y(1.25) " xfId="109"/>
    <cellStyle name="AÞ¸¶_´a´cAO¿ø (B4) (2)" xfId="110"/>
    <cellStyle name="ÄÞ¸¶_´ë¿©ÀüÃ¼" xfId="111"/>
    <cellStyle name="AÞ¸¶_´eºnC￥ " xfId="112"/>
    <cellStyle name="ÄÞ¸¶_7°èÈ¹ " xfId="113"/>
    <cellStyle name="AÞ¸¶_AN°y(1.25) " xfId="114"/>
    <cellStyle name="_x0001_b" xfId="115"/>
    <cellStyle name="Bad" xfId="116"/>
    <cellStyle name="BlueFont" xfId="117"/>
    <cellStyle name="body" xfId="118"/>
    <cellStyle name="C¡IA¨ª_¡ic¨u¡A¨￢I¨￢¡Æ AN¡Æe " xfId="119"/>
    <cellStyle name="Ç¥ÁØ_´ë³»°ø¹® (2)" xfId="120"/>
    <cellStyle name="C￥AØ_´e³≫°ø¹R (2)" xfId="121"/>
    <cellStyle name="Ç¥ÁØ_7°èÈ¹ " xfId="122"/>
    <cellStyle name="Calc Currency (0)" xfId="123"/>
    <cellStyle name="Calcolo" xfId="124"/>
    <cellStyle name="category" xfId="125"/>
    <cellStyle name="Cella collegata" xfId="126"/>
    <cellStyle name="Cella da controllare" xfId="127"/>
    <cellStyle name="Check Cell" xfId="128"/>
    <cellStyle name="CIAIÆU¸μAⓒ" xfId="129"/>
    <cellStyle name="Colore 1" xfId="130"/>
    <cellStyle name="Colore 2" xfId="131"/>
    <cellStyle name="Colore 3" xfId="132"/>
    <cellStyle name="Colore 4" xfId="133"/>
    <cellStyle name="Colore 5" xfId="134"/>
    <cellStyle name="Colore 6" xfId="135"/>
    <cellStyle name="Comma 3" xfId="136"/>
    <cellStyle name="comma zerodec" xfId="137"/>
    <cellStyle name="Comma0" xfId="138"/>
    <cellStyle name="Copied" xfId="139"/>
    <cellStyle name="COST1" xfId="140"/>
    <cellStyle name="Curren - Style2" xfId="141"/>
    <cellStyle name="Curren?_x0012_퐀_x0017_?" xfId="142"/>
    <cellStyle name="Currency0" xfId="143"/>
    <cellStyle name="Currency1" xfId="144"/>
    <cellStyle name="Custom - 유형8" xfId="145"/>
    <cellStyle name="Data   - 유형2" xfId="146"/>
    <cellStyle name="Date" xfId="147"/>
    <cellStyle name="Dollar (zero dec)" xfId="148"/>
    <cellStyle name="Emphasis 1" xfId="149"/>
    <cellStyle name="Emphasis 2" xfId="150"/>
    <cellStyle name="Emphasis 3" xfId="151"/>
    <cellStyle name="Entered" xfId="152"/>
    <cellStyle name="Euro" xfId="153"/>
    <cellStyle name="F2" xfId="154"/>
    <cellStyle name="F3" xfId="155"/>
    <cellStyle name="F4" xfId="156"/>
    <cellStyle name="F5" xfId="157"/>
    <cellStyle name="F6" xfId="158"/>
    <cellStyle name="F7" xfId="159"/>
    <cellStyle name="F8" xfId="160"/>
    <cellStyle name="Fixed" xfId="161"/>
    <cellStyle name="Good" xfId="162"/>
    <cellStyle name="Grey" xfId="163"/>
    <cellStyle name="head" xfId="164"/>
    <cellStyle name="head 1" xfId="165"/>
    <cellStyle name="head 1-1" xfId="166"/>
    <cellStyle name="HEADER" xfId="167"/>
    <cellStyle name="Header1" xfId="168"/>
    <cellStyle name="Header2" xfId="169"/>
    <cellStyle name="Heading 1" xfId="170"/>
    <cellStyle name="Heading 2" xfId="171"/>
    <cellStyle name="Heading 3" xfId="172"/>
    <cellStyle name="Heading 4" xfId="173"/>
    <cellStyle name="Heading1" xfId="174"/>
    <cellStyle name="Heading2" xfId="175"/>
    <cellStyle name="Helv8_PFD4.XLS" xfId="176"/>
    <cellStyle name="Input [yellow]" xfId="177"/>
    <cellStyle name="Input Cells" xfId="178"/>
    <cellStyle name="KIB" xfId="179"/>
    <cellStyle name="Komma 2" xfId="180"/>
    <cellStyle name="Labels - 유형3" xfId="181"/>
    <cellStyle name="Lasttabelle" xfId="182"/>
    <cellStyle name="left" xfId="183"/>
    <cellStyle name="Linked Cell" xfId="184"/>
    <cellStyle name="Linked Cells" xfId="185"/>
    <cellStyle name="Migliaia (0)_ELE-MTO" xfId="186"/>
    <cellStyle name="Migliaia [0]_Foglio1" xfId="187"/>
    <cellStyle name="Migliaia_Master (2)" xfId="188"/>
    <cellStyle name="Millares [0]_elec" xfId="189"/>
    <cellStyle name="Millares_elec" xfId="190"/>
    <cellStyle name="Milliers [0]_!!!GO" xfId="191"/>
    <cellStyle name="Milliers_!!!GO" xfId="192"/>
    <cellStyle name="Model" xfId="193"/>
    <cellStyle name="Monétaire [0]_!!!GO" xfId="194"/>
    <cellStyle name="Monétaire_!!!GO" xfId="195"/>
    <cellStyle name="Neutral 2" xfId="196"/>
    <cellStyle name="Neutrale" xfId="197"/>
    <cellStyle name="no dec" xfId="198"/>
    <cellStyle name="Normal - Style1" xfId="199"/>
    <cellStyle name="Normal - Style3" xfId="200"/>
    <cellStyle name="Normal 2" xfId="201"/>
    <cellStyle name="Normale_700_EqSum" xfId="202"/>
    <cellStyle name="Nota" xfId="203"/>
    <cellStyle name="Note" xfId="204"/>
    <cellStyle name="Œ…‹æØ‚è [0.00]_Region Orders (2)" xfId="205"/>
    <cellStyle name="Œ…‹æØ‚è_Region Orders (2)" xfId="206"/>
    <cellStyle name="omma [0]_Mktg Prog" xfId="207"/>
    <cellStyle name="ormal_Sheet1_1" xfId="208"/>
    <cellStyle name="per.style" xfId="209"/>
    <cellStyle name="Percent [2]" xfId="210"/>
    <cellStyle name="pricing" xfId="211"/>
    <cellStyle name="Prozent 2" xfId="212"/>
    <cellStyle name="PSChar" xfId="213"/>
    <cellStyle name="Red Title" xfId="214"/>
    <cellStyle name="Reset  - 유형7" xfId="215"/>
    <cellStyle name="RevList" xfId="216"/>
    <cellStyle name="SAPBEXaggData" xfId="217"/>
    <cellStyle name="SAPBEXaggDataEmph" xfId="218"/>
    <cellStyle name="SAPBEXaggItem" xfId="219"/>
    <cellStyle name="SAPBEXaggItemX" xfId="220"/>
    <cellStyle name="SAPBEXchaText" xfId="221"/>
    <cellStyle name="SAPBEXexcBad7" xfId="222"/>
    <cellStyle name="SAPBEXexcBad8" xfId="223"/>
    <cellStyle name="SAPBEXexcBad9" xfId="224"/>
    <cellStyle name="SAPBEXexcCritical4" xfId="225"/>
    <cellStyle name="SAPBEXexcCritical5" xfId="226"/>
    <cellStyle name="SAPBEXexcCritical6" xfId="227"/>
    <cellStyle name="SAPBEXexcGood1" xfId="228"/>
    <cellStyle name="SAPBEXexcGood2" xfId="229"/>
    <cellStyle name="SAPBEXexcGood3" xfId="230"/>
    <cellStyle name="SAPBEXfilterDrill" xfId="231"/>
    <cellStyle name="SAPBEXfilterItem" xfId="232"/>
    <cellStyle name="SAPBEXfilterText" xfId="233"/>
    <cellStyle name="SAPBEXformats" xfId="234"/>
    <cellStyle name="SAPBEXheaderItem" xfId="235"/>
    <cellStyle name="SAPBEXheaderText" xfId="236"/>
    <cellStyle name="SAPBEXHLevel0" xfId="237"/>
    <cellStyle name="SAPBEXHLevel0X" xfId="238"/>
    <cellStyle name="SAPBEXHLevel1" xfId="239"/>
    <cellStyle name="SAPBEXHLevel1X" xfId="240"/>
    <cellStyle name="SAPBEXHLevel2" xfId="241"/>
    <cellStyle name="SAPBEXHLevel2X" xfId="242"/>
    <cellStyle name="SAPBEXHLevel3" xfId="243"/>
    <cellStyle name="SAPBEXHLevel3X" xfId="244"/>
    <cellStyle name="SAPBEXinputData" xfId="245"/>
    <cellStyle name="SAPBEXresData" xfId="246"/>
    <cellStyle name="SAPBEXresDataEmph" xfId="247"/>
    <cellStyle name="SAPBEXresItem" xfId="248"/>
    <cellStyle name="SAPBEXresItemX" xfId="249"/>
    <cellStyle name="SAPBEXstdData" xfId="250"/>
    <cellStyle name="SAPBEXstdDataEmph" xfId="251"/>
    <cellStyle name="SAPBEXstdItem" xfId="252"/>
    <cellStyle name="SAPBEXstdItemX" xfId="253"/>
    <cellStyle name="SAPBEXtitle" xfId="254"/>
    <cellStyle name="SAPBEXundefined" xfId="255"/>
    <cellStyle name="Sheet Title" xfId="256"/>
    <cellStyle name="Standard" xfId="257" builtinId="0"/>
    <cellStyle name="Standard 2" xfId="258"/>
    <cellStyle name="Standard 3" xfId="259"/>
    <cellStyle name="Stil 1" xfId="260"/>
    <cellStyle name="Sub-3" xfId="261"/>
    <cellStyle name="subhead" xfId="262"/>
    <cellStyle name="SubTitle_Input" xfId="263"/>
    <cellStyle name="Subtotal" xfId="264"/>
    <cellStyle name="Table  - 유형6" xfId="265"/>
    <cellStyle name="Testo avviso" xfId="266"/>
    <cellStyle name="Testo descrittivo" xfId="267"/>
    <cellStyle name="Text" xfId="268"/>
    <cellStyle name="Title" xfId="269"/>
    <cellStyle name="Title  - 유형1" xfId="270"/>
    <cellStyle name="Title_BoQ General Contractor" xfId="271"/>
    <cellStyle name="Titolo" xfId="272"/>
    <cellStyle name="Titolo 1" xfId="273"/>
    <cellStyle name="Titolo 2" xfId="274"/>
    <cellStyle name="Titolo 3" xfId="275"/>
    <cellStyle name="Titolo 4" xfId="276"/>
    <cellStyle name="Totale" xfId="277"/>
    <cellStyle name="TotCol - 유형5" xfId="278"/>
    <cellStyle name="TotRow - 유형4" xfId="279"/>
    <cellStyle name="Undefiniert" xfId="280"/>
    <cellStyle name="Valore non valido" xfId="281"/>
    <cellStyle name="Valore valido" xfId="282"/>
    <cellStyle name="W?rung [0]_KHI_KAB1" xfId="283"/>
    <cellStyle name="W?rung_KHI_KAB1" xfId="284"/>
    <cellStyle name="wrap" xfId="285"/>
    <cellStyle name="μU¿¡ ¿A´A CIAIÆU¸μAⓒ" xfId="286"/>
    <cellStyle name="ハイパーリンク" xfId="287"/>
    <cellStyle name="고정소숫점" xfId="288"/>
    <cellStyle name="고정출력1" xfId="289"/>
    <cellStyle name="고정출력2" xfId="290"/>
    <cellStyle name="날짜" xfId="291"/>
    <cellStyle name="달러" xfId="292"/>
    <cellStyle name="뒤에 오는 하이퍼링크" xfId="293"/>
    <cellStyle name="똿뗦먛귟 [0.00]_PRODUCT DETAIL Q1" xfId="294"/>
    <cellStyle name="똿뗦먛귟_PRODUCT DETAIL Q1" xfId="295"/>
    <cellStyle name="믅됞 [0.00]_PRODUCT DETAIL Q1" xfId="296"/>
    <cellStyle name="믅됞_PRODUCT DETAIL Q1" xfId="297"/>
    <cellStyle name="백분율 [0]" xfId="298"/>
    <cellStyle name="뷭?" xfId="299"/>
    <cellStyle name="숫자(R)" xfId="300"/>
    <cellStyle name="쉼표 [0]_BOM_1st_Lighting_Ras_Laffan(rev_1,050309)" xfId="301"/>
    <cellStyle name="쉼표_Fujairah F2_E&amp;I BOQ (MSF)" xfId="302"/>
    <cellStyle name="안건회계법인" xfId="303"/>
    <cellStyle name="열어본 하이퍼링크" xfId="304"/>
    <cellStyle name="윗첨자" xfId="305"/>
    <cellStyle name="자리수" xfId="306"/>
    <cellStyle name="자리수0" xfId="307"/>
    <cellStyle name="지정되지 않음" xfId="308"/>
    <cellStyle name="콤마 [0]_  종  합  " xfId="309"/>
    <cellStyle name="콤마_  종  합  " xfId="310"/>
    <cellStyle name="퀼마_현지법인" xfId="311"/>
    <cellStyle name="퍼센트" xfId="312"/>
    <cellStyle name="표준_01Cable_rev0" xfId="313"/>
    <cellStyle name="하이퍼링크STBM_" xfId="314"/>
    <cellStyle name="합산" xfId="315"/>
    <cellStyle name="화폐기호" xfId="316"/>
    <cellStyle name="화폐기호0" xfId="317"/>
    <cellStyle name="一般_GARMENT STEP FORM HK" xfId="318"/>
    <cellStyle name="千位分隔[0]_BOQ" xfId="319"/>
    <cellStyle name="千位分隔_BOQ" xfId="320"/>
    <cellStyle name="千分位[0]_GARMENT STEP FORM HK" xfId="321"/>
    <cellStyle name="千分位_GARMENT STEP FORM HK" xfId="322"/>
    <cellStyle name="常规_BOQ" xfId="323"/>
    <cellStyle name="未定義???ne??充?))??瑳?偉???S?????L㉂艜艳" xfId="324"/>
    <cellStyle name="未定義_B?ne??充?????瑳?偉???S?????L??艳艡屑煅極汰" xfId="325"/>
    <cellStyle name="桁区切り [0.00]_１２月分経理レート" xfId="326"/>
    <cellStyle name="桁区切り_１２月分経理レート" xfId="327"/>
    <cellStyle name="標準_(PJ30284-BoQ-1-18-LOT-A) -afn-" xfId="328"/>
    <cellStyle name="表示済みのハイパーリンク" xfId="329"/>
    <cellStyle name="貨幣 [0]_GARMENT STEP FORM HK" xfId="330"/>
    <cellStyle name="貨幣_GARMENT STEP FORM HK" xfId="331"/>
    <cellStyle name="货币[0]_BOQ" xfId="332"/>
    <cellStyle name="货币_BOQ" xfId="333"/>
    <cellStyle name="通貨 [0.00]_１２月分経理レート" xfId="334"/>
    <cellStyle name="通貨_１２月分経理レート" xfId="3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76" Type="http://schemas.openxmlformats.org/officeDocument/2006/relationships/externalLink" Target="externalLinks/externalLink75.xml"/><Relationship Id="rId84" Type="http://schemas.openxmlformats.org/officeDocument/2006/relationships/externalLink" Target="externalLinks/externalLink83.xml"/><Relationship Id="rId89" Type="http://schemas.openxmlformats.org/officeDocument/2006/relationships/externalLink" Target="externalLinks/externalLink88.xml"/><Relationship Id="rId97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92" Type="http://schemas.openxmlformats.org/officeDocument/2006/relationships/externalLink" Target="externalLinks/externalLink9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66" Type="http://schemas.openxmlformats.org/officeDocument/2006/relationships/externalLink" Target="externalLinks/externalLink65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87" Type="http://schemas.openxmlformats.org/officeDocument/2006/relationships/externalLink" Target="externalLinks/externalLink86.xml"/><Relationship Id="rId5" Type="http://schemas.openxmlformats.org/officeDocument/2006/relationships/externalLink" Target="externalLinks/externalLink4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90" Type="http://schemas.openxmlformats.org/officeDocument/2006/relationships/externalLink" Target="externalLinks/externalLink89.xml"/><Relationship Id="rId95" Type="http://schemas.openxmlformats.org/officeDocument/2006/relationships/styles" Target="styles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77" Type="http://schemas.openxmlformats.org/officeDocument/2006/relationships/externalLink" Target="externalLinks/externalLink76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93" Type="http://schemas.openxmlformats.org/officeDocument/2006/relationships/externalLink" Target="externalLinks/externalLink92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83" Type="http://schemas.openxmlformats.org/officeDocument/2006/relationships/externalLink" Target="externalLinks/externalLink82.xml"/><Relationship Id="rId88" Type="http://schemas.openxmlformats.org/officeDocument/2006/relationships/externalLink" Target="externalLinks/externalLink87.xml"/><Relationship Id="rId91" Type="http://schemas.openxmlformats.org/officeDocument/2006/relationships/externalLink" Target="externalLinks/externalLink90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94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/Relationships>
</file>

<file path=xl/externalLinks/_rels/externalLink1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J:\PROP\DA0630\INQ&apos;Y\STEEL\DA0463BQ.XLW" TargetMode="External"/></Relationships>
</file>

<file path=xl/externalLinks/_rels/externalLink10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A:\DATA\SANDAN.XLS" TargetMode="External"/></Relationships>
</file>

<file path=xl/externalLinks/_rels/externalLink11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&#54252;&#54637;&#46020;&#49884;&#44032;&#49828;\doc\2001&#49444;&#44228;&#50696;&#49328;\&#44221;&#51137;&#51077;&#52272;\&#46020;&#44396;3&#52264;\2001&#49444;&#44228;&#50696;&#49328;\&#54644;&#46020;&#46041;%20&#45909;&#50976;&#48716;&#46377;%20&#46020;&#44553;.xls" TargetMode="External"/></Relationships>
</file>

<file path=xl/externalLinks/_rels/externalLink12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BTIP-SITE\RFQ\D%20AREA\HOFFICE\TMP\~TMP2874.$$$\HOFFICE\TMP\~TMP8103.$$$\&#51333;&#54633;&#53685;&#48372;.XLS" TargetMode="External"/></Relationships>
</file>

<file path=xl/externalLinks/_rels/externalLink13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WEKI&#49888;&#50689;&#51452;\&#44277;&#50976;\ydj\&#48376;&#49324;&#44204;&#51201;\&#46748;&#47476;&#45124;\&#51105;&#46041;&#49324;&#45768;\&#49884;&#54665;&#44552;&#50529;.xls" TargetMode="External"/></Relationships>
</file>

<file path=xl/externalLinks/_rels/externalLink14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BTIP-SITE\RFQ\D%20AREA\HOFFICE\TMP\~TMP2874.$$$\HOFFICE\TMP\~TMP3408.$$$\&#50689;&#50629;&#54924;&#51032;.XLS" TargetMode="External"/></Relationships>
</file>

<file path=xl/externalLinks/_rels/externalLink15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Srva018\const$\ESTIMATE\PJ%20WORK%20FILE\PROPOSAL%20PHASE\05%20MIDDLE%20EAST\Oman\Sohar%20Refinery%20PJ\Const%20Cost%20Re-Estimation\Revised%20BQ%20as%20of%203_June\Original%20Calc\Instrument%20BQ%20for%20CCEC_Rev.%201%20modified.xls" TargetMode="External"/></Relationships>
</file>

<file path=xl/externalLinks/_rels/externalLink16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A:\FRANK-1\UAQ%20Project\T-UAQ%20KCC%20GDP%20rev%200.xls" TargetMode="External"/></Relationships>
</file>

<file path=xl/externalLinks/_rels/externalLink17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Plant_main\khw\DAEWOO\UPSC\&#49444;&#52824;&#44277;&#49324;\&#51077;&#52272;&#44204;&#51201;-1.xls" TargetMode="External"/></Relationships>
</file>

<file path=xl/externalLinks/_rels/externalLink18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A:\dia\tst03-18\Price%20Comparison.xls" TargetMode="External"/></Relationships>
</file>

<file path=xl/externalLinks/_rels/externalLink19.xml.rels><?xml version="1.0" encoding="UTF-8" standalone="yes"?><Relationships xmlns="http://schemas.openxmlformats.org/package/2006/relationships"><Relationship Id="rId1" Type="http://schemas.openxmlformats.org/officeDocument/2006/relationships/externalLinkPath" Target="http://ep.hec.co.kr/&#44204;&#51201;/1Salman/BOQ/&#50808;&#48512;_BOQ-SALMAN-&#48176;&#44288;.xls" TargetMode="External"/></Relationships>
</file>

<file path=xl/externalLinks/_rels/externalLink2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Srva020\sohar_b$\General\COST%20ESTIMATION\BM_BQ\Latest%20BQ\Original%20Calc\Instrument%20BQ%20for%20CCEC_Rev.%201%20modified.xls" TargetMode="External"/></Relationships>
</file>

<file path=xl/externalLinks/_rels/externalLink20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&#44277;&#49324;&#48512;&#49436;\&#44277;&#49324;&#48512;%20&#52980;(&#51077;&#52272;)\Documents%20and%20Settings\72737\My%20Documents\8.%20QP%20LAB\&#44277;&#49324;&#50629;&#47924;\Bill%20of%20Quantity\CODE5090.XLS" TargetMode="External"/></Relationships>
</file>

<file path=xl/externalLinks/_rels/externalLink21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CE_QATA\SYS\ENQUIRY\INQ1322\INQ1322-INS.xls" TargetMode="External"/></Relationships>
</file>

<file path=xl/externalLinks/_rels/externalLink22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&#44277;&#49324;&#48512;&#49436;\&#44277;&#49324;&#48512;%20&#52980;(&#51077;&#52272;)\ydj\&#48376;&#49324;&#44204;&#51201;\&#46748;&#47476;&#45124;\&#51105;&#46041;&#49324;&#45768;\&#49884;&#54665;&#44552;&#50529;.xls" TargetMode="External"/></Relationships>
</file>

<file path=xl/externalLinks/_rels/externalLink23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&#44277;&#49324;&#48512;&#49436;\&#44277;&#49324;&#48512;%20&#52980;(&#51077;&#52272;)\&#45812;&#49688;&#44204;&#51201;&#54016;\Project\&#49688;&#54665;\Sabiya\B.O.M\&#49324;&#48708;&#50556;\&#51221;&#47532;\Total%20Pricing-Valve%20&amp;%20Specialty.xls" TargetMode="External"/></Relationships>
</file>

<file path=xl/externalLinks/_rels/externalLink24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Srva020\atyrau$\Working%20Area\1310%20CIVIL\BQ%20DCE\&#27744;&#30000;Data.xls" TargetMode="External"/></Relationships>
</file>

<file path=xl/externalLinks/_rels/externalLink25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C:\TK\ANGEBOTE\!Projektunterlagen\K%20Projekte\Kwinana%200215%205123%20&apos;05__________________\G%20calculation\02Kalk_IngStd_Split_Indien.xls" TargetMode="External"/></Relationships>
</file>

<file path=xl/externalLinks/_rels/externalLink26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C:\1110\A61D_MIRFA_1\BIDS\Target\Civil%20+%20Mechanical\Ashish%20Sarkar\99.2563%20PARS%20LNG\MTO_Piping_Rev.0.xls" TargetMode="External"/></Relationships>
</file>

<file path=xl/externalLinks/_rels/externalLink27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C:\1110\A61D_MIRFA_1\BIDS\Target\Civil%20+%20Mechanical\Documents%20and%20Settings\bc500014\local%20settings\temp\PipeworkValve_M.T.O_07-03-04.xls" TargetMode="External"/></Relationships>
</file>

<file path=xl/externalLinks/_rels/externalLink28.xml.rels><?xml version="1.0" encoding="UTF-8" standalone="yes"?><Relationships xmlns="http://schemas.openxmlformats.org/package/2006/relationships"><Relationship Id="rId1" Type="http://schemas.microsoft.com/office/2006/relationships/xlExternalLinkPath/xlPathMissing" Target="Vedb11" TargetMode="External"/></Relationships>
</file>

<file path=xl/externalLinks/_rels/externalLink29.xml.rels><?xml version="1.0" encoding="UTF-8" standalone="yes"?><Relationships xmlns="http://schemas.openxmlformats.org/package/2006/relationships"><Relationship Id="rId1" Type="http://schemas.openxmlformats.org/officeDocument/2006/relationships/externalLinkPath" Target="Invalid:URI%20file:///%5C%5CPIPG(E)-%EC%8B%A0%EC%84%A0%EB%AF%B8%5CATTAHADDY%5C%EA%B0%9C%EC%9D%B8%EB%AC%B8%EC%84%9C%5Cqnix%5Cvalve_code.xls" TargetMode="External"/></Relationships>
</file>

<file path=xl/externalLinks/_rels/externalLink3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H2027\inquiry\KELANITISSA-&#44148;&#49444;(mech)&#47932;&#47049;.xls" TargetMode="External"/></Relationships>
</file>

<file path=xl/externalLinks/_rels/externalLink30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A:\unzipped\TST%2003-23%20rev%20010403\TST%2003-23%20rev%20010403.xls" TargetMode="External"/></Relationships>
</file>

<file path=xl/externalLinks/_rels/externalLink31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YOUNG\&#51204;&#44592;&#48512;\Y&#51088;&#47308;(%233-4)\&#45824;&#50808;&#50629;&#47924;\WEIG-FAC.XLS" TargetMode="External"/></Relationships>
</file>

<file path=xl/externalLinks/_rels/externalLink32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&#47532;&#52264;&#46300;&#44592;&#50612;\C\KWON\&#51204;&#47029;&#54924;&#51032;\97\JUN\HYUPRYUK\SANAE-3.XLS" TargetMode="External"/></Relationships>
</file>

<file path=xl/externalLinks/_rels/externalLink33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&#44608;&#51068;&#54788;\&#49324;&#50864;&#46356;\K71772\GEN\COVER.XLS" TargetMode="External"/></Relationships>
</file>

<file path=xl/externalLinks/_rels/externalLink34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Documents%20and%20Settings\user\My%20Documents\1.%20&#44204;&#51201;\3.%20&#44592;&#44228;\3.Wasit(8HRSG,UAE)\&#44204;&#51201;&#51089;&#50629;&#50857;&#49436;&#47448;\&#44053;&#51221;&#55148;\&#44277;&#50976;\&#50504;&#49688;&#52384;\Schedule(SCB)revA.xls" TargetMode="External"/></Relationships>
</file>

<file path=xl/externalLinks/_rels/externalLink35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Documents%20and%20Settings\&#49464;&#51333;&#44592;&#50629;(&#51452;)\My%20Documents\&#44204;&#51201;\&#54644;&#50808;\&#45824;&#47548;&#49328;&#50629;\&#49324;&#50864;&#46356;\BQ\rev1\Unit%20rate(Rev.%201).xls" TargetMode="External"/></Relationships>
</file>

<file path=xl/externalLinks/_rels/externalLink36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&#44277;&#49324;&#48512;&#49436;\&#44277;&#49324;&#48512;%20&#52980;(&#51077;&#52272;)\Documents%20and%20Settings\72737\My%20Documents\8.%20QP%20LAB\&#44277;&#49324;&#50629;&#47924;\Bill%20of%20Quantity\Lnx$LPS-A301(Excel)_.xls" TargetMode="External"/></Relationships>
</file>

<file path=xl/externalLinks/_rels/externalLink37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TENDER\2008%20Tender%20Documents\TMPPT08-002%20-%20AL%20HAMRIAH%20DESALINATION%20PH%20V%20-%20FISIA\DOOSAN%20FILE%20-%20FINAL%20ESTIMATE\C%20E%20Team\UAE\JebelAli%20M\Package%20D\BOQ\C%20E%20Team\SAUDI\Marafiq\BOQ\&#44397;&#45236;&#49892;&#54665;\&#50864;&#47732;&#49328;\&#51089;&#50629;&#44396;&#44032;&#49884;&#49444;&#49444;&#44228;(&#52572;&#51333;).xls" TargetMode="External"/></Relationships>
</file>

<file path=xl/externalLinks/_rels/externalLink38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Weki&#51109;&#50896;&#51456;\OGD-III\&#44277;&#50976;\&#53664;&#44148;inquiry\My%20Documents\MLNG-TIGA\&#44036;&#51217;&#48708;\&#44036;&#51217;%20TOTAL%20REV0.xls" TargetMode="External"/></Relationships>
</file>

<file path=xl/externalLinks/_rels/externalLink39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MGT-DRT\MGT-IMPR\MGT-SC@\DA0463\QTN-INSN\WILLICH\INSUL.XLS" TargetMode="External"/></Relationships>
</file>

<file path=xl/externalLinks/_rels/externalLink4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WEKI&#51060;&#51333;&#47749;\JEBEL%20ALI%20KI\My%20Documents\Jebel%20Ali%20KII\MOBIL.xls" TargetMode="External"/></Relationships>
</file>

<file path=xl/externalLinks/_rels/externalLink40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&#50948;&#46160;&#54872;\&#44277;&#49324;&#44288;&#47144;&#47928;&#49436;\&#44277;&#50976;\&#45347;&#50612;&#51452;&#44592;\&#50980;&#50689;&#50885;\Cable%20bom%201&#52264;(1025).xls" TargetMode="External"/></Relationships>
</file>

<file path=xl/externalLinks/_rels/externalLink41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MGT-DRT\MGT-IMPR\MGT-SC@\BA0397\INSULT&apos;N\INS\ASK\PIPE-03E.XLS" TargetMode="External"/></Relationships>
</file>

<file path=xl/externalLinks/_rels/externalLink42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HDFILE\WEKI\&#49328;&#50629;&#49444;&#48708;\2%20&#44204;&#51201;&#49892;\2%20&#49884;&#47704;&#53944;\963%20Syria\ADRA9805\20.%20&#44204;&#51201;\1%20&#51649;&#51217;&#48708;\6%20&#51109;&#48708;&#48708;\TEMP.xls" TargetMode="External"/></Relationships>
</file>

<file path=xl/externalLinks/_rels/externalLink43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system\applicat\estimation\HEDB2" TargetMode="External"/></Relationships>
</file>

<file path=xl/externalLinks/_rels/externalLink44.xml.rels><?xml version="1.0" encoding="UTF-8" standalone="yes"?><Relationships xmlns="http://schemas.openxmlformats.org/package/2006/relationships"><Relationship Id="rId1" Type="http://schemas.openxmlformats.org/officeDocument/2006/relationships/externalLinkPath" Target="http://ep.hec.co.kr/My%20Documents/Pha%20Lai/HVAC/North%20HVAC%20Drawings/North%20Submittals%20to%20Boston/PL2-BP-NO-SW-100014/PHALAIDUCT%20dwg-%20h-013201-2.xls" TargetMode="External"/></Relationships>
</file>

<file path=xl/externalLinks/_rels/externalLink45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&#52264;&#44221;&#46041;\NC-41\&#44060;&#48156;program\fdn_bm_pro.xls" TargetMode="External"/></Relationships>
</file>

<file path=xl/externalLinks/_rels/externalLink46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A:\&#51109;&#48708;&#48708;-&#44288;&#49464;+&#50868;&#48152;&#48708;+&#44032;&#49444;&#48156;&#51204;-&#46041;&#50896;&#44228;&#54925;.xls" TargetMode="External"/></Relationships>
</file>

<file path=xl/externalLinks/_rels/externalLink47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&#48149;&#45824;&#51061;\NC41\BOQ\3%20&#44592;&#44228;\&#44060;&#48156;program\fdn_bm_pro.xls" TargetMode="External"/></Relationships>
</file>

<file path=xl/externalLinks/_rels/externalLink48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C:\1110\A61D_MIRFA_1\BIDS\Target\Civil%20+%20Mechanical\TST06-006%20Taweela\&#44060;&#48156;program\fdn_bm_pro.xls" TargetMode="External"/></Relationships>
</file>

<file path=xl/externalLinks/_rels/externalLink49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&#51060;&#49569;\REHMAT\&#44608;&#52285;&#49688;\&#44204;&#51201;\REHMAT\Backup\motor%20pump%20kw.xls" TargetMode="External"/></Relationships>
</file>

<file path=xl/externalLinks/_rels/externalLink5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Srva020\atyrau$\Documents%20and%20Settings\A0731\Desktop\Jacob\Haradh\PlanData\Planning&amp;reporting.xls" TargetMode="External"/></Relationships>
</file>

<file path=xl/externalLinks/_rels/externalLink50.xml.rels><?xml version="1.0" encoding="UTF-8" standalone="yes"?><Relationships xmlns="http://schemas.openxmlformats.org/package/2006/relationships"><Relationship Id="rId1" Type="http://schemas.openxmlformats.org/officeDocument/2006/relationships/externalLinkPath" Target="http://ep.hec.co.kr/My%20Documents/Pha%20Lai/HVAC/North%20HVAC%20Drawings/North%20Submittals%20to%20Boston/PL2-BP-NO-SW-100014/PHALAIDUCT%20.xls" TargetMode="External"/></Relationships>
</file>

<file path=xl/externalLinks/_rels/externalLink51.xml.rels><?xml version="1.0" encoding="UTF-8" standalone="yes"?><Relationships xmlns="http://schemas.openxmlformats.org/package/2006/relationships"><Relationship Id="rId1" Type="http://schemas.microsoft.com/office/2006/relationships/xlExternalLinkPath/xlPathMissing" Target="&#44277;&#49324;&#48708;%20&#45236;&#50669;%20(&#44032;)" TargetMode="External"/></Relationships>
</file>

<file path=xl/externalLinks/_rels/externalLink52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C:\1110\A61D_MIRFA_1\BIDS\Target\Civil%20+%20Mechanical\TST06-006%20Taweela\MECH\3157\SPLHTLS.XLS" TargetMode="External"/></Relationships>
</file>

<file path=xl/externalLinks/_rels/externalLink53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C:\1110\A61D_MIRFA_1\BIDS\Target\Civil%20+%20Mechanical\Ashish%20Sarkar\Info\Cost%20Analysis\Software\PipeworkValve_M.T.O_27-03-04_r2.xls" TargetMode="External"/></Relationships>
</file>

<file path=xl/externalLinks/_rels/externalLink54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Fichtner_wp\depts\MECH\USER\RKM\MISC\TESTRKM\HEAT.XLS" TargetMode="External"/></Relationships>
</file>

<file path=xl/externalLinks/_rels/externalLink55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My%20Documents\Jebel%20Ali%20KII\MOBIL.xls" TargetMode="External"/></Relationships>
</file>

<file path=xl/externalLinks/_rels/externalLink56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Proposal_PJT&#51088;&#47308;\PROPOSAL\Fujairah%20Desal\&#50696;&#47049;&#44396;&#47588;(Fujairah%20Piping)\&#50696;&#47049;&#44396;&#47588;BOM\Piping%20Specialty\PMS\loss&#44228;&#49328;-TAWEELAH-msf-jan6.xls" TargetMode="External"/></Relationships>
</file>

<file path=xl/externalLinks/_rels/externalLink57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&#48149;&#50689;&#49437;\SC0593\PYS\SF0129%20&#45812;&#48176;\PDP\PYS\SF0129%20&#45812;&#48176;\DATA%20SHEET\UT100AC_1.xls" TargetMode="External"/></Relationships>
</file>

<file path=xl/externalLinks/_rels/externalLink58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&#51060;&#49849;&#54984;\&#52649;&#48513;&#49440;\AAA\HLOTUS\9801J\OUT\YES.XLS" TargetMode="External"/></Relationships>
</file>

<file path=xl/externalLinks/_rels/externalLink59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A:\Frank-Qatar\TST03-07%20GTC%20166%20ED%2003\EPC%20for%20Extension%20of%20Module%20Corridor%20Road%20&amp;%20Phase%20II%20Support%20Services%20Area%20rev%20A.xls" TargetMode="External"/></Relationships>
</file>

<file path=xl/externalLinks/_rels/externalLink6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DODO\&#48149;&#49849;&#48373;\My%20Docu%20&#51068;\code\IETip.xls" TargetMode="External"/></Relationships>
</file>

<file path=xl/externalLinks/_rels/externalLink60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C:\3110\1010_KERTEH\BETRIEB\BETRTECH\05CBA-Output\5.13%20Seoul%20Office\Saumweber\ESD\C&amp;E%2018.07.00\C&amp;E%2011_12%2018.07.00.xls" TargetMode="External"/></Relationships>
</file>

<file path=xl/externalLinks/_rels/externalLink61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J0920\fujairah%20pjt\&#44277;&#50976;\PGM\&#44592;&#51316;PGM\DESIGN%20OF%20BEAM.xls" TargetMode="External"/></Relationships>
</file>

<file path=xl/externalLinks/_rels/externalLink62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J0893\libya\My%20Documents\&#44397;&#45236;\&#53468;&#50504;&#53448;&#54889;56&#54840;&#44592;\seal%20pot%20fdn\&#49352;sealpot&#44228;&#49328;&#49436;a.xls" TargetMode="External"/></Relationships>
</file>

<file path=xl/externalLinks/_rels/externalLink63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B:\MY\&#48176;&#44288;&#54408;.XLS" TargetMode="External"/></Relationships>
</file>

<file path=xl/externalLinks/_rels/externalLink64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BTIP-SITE\RFQ\D%20AREA\HOFFICE\TMP\~TMP2874.$$$\99&#44208;&#49328;\14&#48516;&#44592;\&#45824;&#49345;&#44277;&#49324;.xls" TargetMode="External"/></Relationships>
</file>

<file path=xl/externalLinks/_rels/externalLink65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&#49324;&#50629;&#44288;&#47532;&#48512;\&#49328;&#50629;&#48376;&#48512;&#44288;&#47532;\&#51333;&#54633;&#44288;&#47532;\PJT%20&#54788;&#54889;&#44288;&#47532;1.xls" TargetMode="External"/></Relationships>
</file>

<file path=xl/externalLinks/_rels/externalLink66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&#48177;&#54868;&#49440;\D\project\pc0840\SPEC\BM-PC0840.xls" TargetMode="External"/></Relationships>
</file>

<file path=xl/externalLinks/_rels/externalLink67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Hwserver\project\T9602\XLS\INCHON.XLS" TargetMode="External"/></Relationships>
</file>

<file path=xl/externalLinks/_rels/externalLink68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C:\1110\A61D_MIRFA_1\BIDS\Target\Civil%20+%20Mechanical\&#44204;&#51201;\&#44204;&#51201;&#51088;&#47308;\&#44592;&#53440;\TOSIBA\JBL\JBL%20REV1\CABLE%20&amp;%20RACE%20WAY%20BQ(for%20Estimation).xls" TargetMode="External"/></Relationships>
</file>

<file path=xl/externalLinks/_rels/externalLink69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Project\BARKA\&#52280;&#44256;&#51088;&#47308;\&#49444;&#52824;Inquiry(Jebek)\Bill%20of%20Quantities(Base).xls" TargetMode="External"/></Relationships>
</file>

<file path=xl/externalLinks/_rels/externalLink7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A:\FRANK-2\TST-46%20Olympic%20Shooting%20Range\Frank\ADWEA%20G1045\TST-21%20VATECH%20G1045%20SS%20in%20E19%20and%20E48%20rev%20B.xls" TargetMode="External"/></Relationships>
</file>

<file path=xl/externalLinks/_rels/externalLink70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WEKI&#51060;&#49849;&#46973;\JEBEL%20ALI-K\&#51649;&#51217;&#48708;\&#49444;&#52824;&#48708;\&#49444;&#52824;Inquiry\Rev.2\Jebel%20Ali\&#49444;&#52824;%20Inquiry\Bill%20of%20Quantities.xls" TargetMode="External"/></Relationships>
</file>

<file path=xl/externalLinks/_rels/externalLink71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H1277\lhs-son\LHS-SON\middle-east\Desal\oman\&#45812;&#49688;&#44592;&#49696;&#49892;&#51217;&#49688;\&#52572;&#51333;boq-11.30\HELP%20SAMPLE.xls" TargetMode="External"/></Relationships>
</file>

<file path=xl/externalLinks/_rels/externalLink72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C:\3122\0208_TRAAK-EBE\BETRIEB\SCHEMA\EMR\Cause&amp;effect\Cause%20&amp;%20Effects%20Diagram.xls" TargetMode="External"/></Relationships>
</file>

<file path=xl/externalLinks/_rels/externalLink73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&#48149;&#45824;&#51061;\NC41\&#44060;&#48156;program\fdn_bm_pro.xls" TargetMode="External"/></Relationships>
</file>

<file path=xl/externalLinks/_rels/externalLink74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&#50948;&#46160;&#54872;\&#44277;&#49324;&#44288;&#47144;&#47928;&#49436;\UmmAlNar\&#44396;&#47588;&#44288;&#47144;\&#49444;&#52824;&#51088;&#51116;\cable\OrderBM(Power).xls" TargetMode="External"/></Relationships>
</file>

<file path=xl/externalLinks/_rels/externalLink75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C:\1110\A61D_MIRFA_1\BIDS\Target\Civil%20+%20Mechanical\Proposals\2540_Rabigh_Tankage\engineering\5_drawings\schedules\Pipework%20MTO%20&amp;%20Valve%20Schedule%20JA%20TEMP%20FILE.xls" TargetMode="External"/></Relationships>
</file>

<file path=xl/externalLinks/_rels/externalLink76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A:\&#44277;&#44396;&#49892;&#54665;\BV\&#44608;&#54252;BV.xls" TargetMode="External"/></Relationships>
</file>

<file path=xl/externalLinks/_rels/externalLink77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&#47785;&#50857;&#44053;\MANUAL\calculation\DESIGN57.XLS" TargetMode="External"/></Relationships>
</file>

<file path=xl/externalLinks/_rels/externalLink78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Project\Fujairah%20&#49688;&#54665;\Valve\Valve%20list%20&#51228;&#52636;\My%20Documents\Excel\Jebel-K\Valvelist-Jebel-&apos;K&apos;(4Units).xls" TargetMode="External"/></Relationships>
</file>

<file path=xl/externalLinks/_rels/externalLink79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&#51060;&#49569;\REHMAT\My%20Documents\Pha%20Lai\HVAC\North%20HVAC%20Drawings\North%20Submittals%20to%20Boston\PL2-BP-NO-SW-100014\PHALAIDUCT%20.xls" TargetMode="External"/></Relationships>
</file>

<file path=xl/externalLinks/_rels/externalLink8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A:\pulau%20final\WINDOWS\Desktop\New%20Folder\Qo-1585.xls" TargetMode="External"/></Relationships>
</file>

<file path=xl/externalLinks/_rels/externalLink80.xml.rels><?xml version="1.0" encoding="UTF-8" standalone="yes"?><Relationships xmlns="http://schemas.openxmlformats.org/package/2006/relationships"><Relationship Id="rId2" Type="http://schemas.microsoft.com/office/2019/04/relationships/externalLinkLongPath" Target="file:///D:\Documents%20and%20Settings\Harinder\Desktop\Tender\TMOT006-070%20PROJ.%20Snamprogetti%20SpA\Documents%20and%20Settings\user\My%20Documents\&#45236;%20&#47928;&#49436;\1.%20&#44204;&#51201;\3.%20&#44592;&#44228;\4.Ras%20Laffan%20B%20BOP%20PIPING(Siemens)\6.&#49457;&#54868;&#49464;&#51333;&#53685;&#54633;&#49688;&#51221;&#44204;&#51201;(3&#50900;23&#51068;)\&#49457;&#54868;Ras%20Laffan%20quotation-SHI-2005-03-18.xls?F4F18C3D" TargetMode="External"/><Relationship Id="rId1" Type="http://schemas.openxmlformats.org/officeDocument/2006/relationships/externalLinkPath" Target="file:///\\F4F18C3D\&#49457;&#54868;Ras%20Laffan%20quotation-SHI-2005-03-18.xls" TargetMode="External"/></Relationships>
</file>

<file path=xl/externalLinks/_rels/externalLink81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C:\1110\A61D_MIRFA_1\BIDS\Target\Civil%20+%20Mechanical\TST06-006%20Taweela\&#48176;&#44288;%20&#44204;&#51201;\&#48176;&#44288;&#44204;&#51201;&#50577;&#49885;.xls" TargetMode="External"/></Relationships>
</file>

<file path=xl/externalLinks/_rels/externalLink82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01045\BOQ\ITB%20&#49688;&#51221;%20&#52572;&#51333;\ITB.xls" TargetMode="External"/></Relationships>
</file>

<file path=xl/externalLinks/_rels/externalLink83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BTIP-SITE\RFQ\D%20AREA\HOFFICE\TMP\~TMP2874.$$$\98&#45380;&#44208;&#49328;\&#45824;&#49345;\&#44148;&#44277;&#44277;&#47928;.xls" TargetMode="External"/></Relationships>
</file>

<file path=xl/externalLinks/_rels/externalLink84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J5312\inquiry\&#44277;&#50976;\abc.xls" TargetMode="External"/></Relationships>
</file>

<file path=xl/externalLinks/_rels/externalLink85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UAE\addtional\&#52628;&#44032;&#44592;&#49457;\&#44277;&#44396;&#49892;&#54665;\BV\&#44608;&#54252;BV.xls" TargetMode="External"/></Relationships>
</file>

<file path=xl/externalLinks/_rels/externalLink86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&#44277;&#49324;&#48512;&#49436;\&#44277;&#49324;&#48512;%20&#52980;(&#51077;&#52272;)\02-Proposal\Hussein\DCS%20I_O\Drive_Meas%20List%20&#45236;&#50669;&#49436;.xls" TargetMode="External"/></Relationships>
</file>

<file path=xl/externalLinks/_rels/externalLink87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Doc\Proposal\U.A%20Extension\&#44204;&#51201;&#44592;&#51456;%20&#52280;&#51312;.xls" TargetMode="External"/></Relationships>
</file>

<file path=xl/externalLinks/_rels/externalLink88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BTIP-SITE\RFQ\D%20AREA\HOFFICE\TMP\~TMP2874.$$$\&#50689;&#50629;&#44288;&#47532;\WORK2\&#52384;&#53457;.XLS" TargetMode="External"/></Relationships>
</file>

<file path=xl/externalLinks/_rels/externalLink89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A:\&#44277;&#50976;\abc.xls" TargetMode="External"/></Relationships>
</file>

<file path=xl/externalLinks/_rels/externalLink9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H3813\my%20documents\&#44277;&#50976;\abc.xls" TargetMode="External"/></Relationships>
</file>

<file path=xl/externalLinks/_rels/externalLink90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BTIP-SITE\RFQ\D%20AREA\HOFFICE\TMP\~TMP2874.$$$\HOFFICE\TMP\~TMP6970.$$$\Alba-BM1.xls" TargetMode="External"/></Relationships>
</file>

<file path=xl/externalLinks/_rels/externalLink91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Y&#51088;&#47308;(%233-4)\&#45824;&#50808;&#50629;&#47924;\WEIG-FAC.XLS" TargetMode="External"/></Relationships>
</file>

<file path=xl/externalLinks/_rels/externalLink92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D:\Documents%20and%20Settings\Harinder\Desktop\Tender\TMOT006-070%20PROJ.%20Snamprogetti%20SpA\Documents%20and%20Settings\All%20Users\Documents\SH(K)0000%20SIEMENS%20LASLAFF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合成単価作成表-BLDG"/>
      <sheetName val="BOQ FORM FOR INQUIRY"/>
      <sheetName val="FORM OF PROPOSAL RFP-003"/>
      <sheetName val="뜃맟뭁돽띿맟?-BLDG"/>
      <sheetName val="合成??作成表-BLDG"/>
      <sheetName val="??-BLDG"/>
      <sheetName val="?-BLDG"/>
      <sheetName val="????·???·-BLDGL-03E.X"/>
      <sheetName val="‡¬’P‰¿ì¬E-BLDG"/>
      <sheetName val="¬P¿ì¬E-BLDG"/>
      <sheetName val="崌惉扨壙嶌惉?-BLDG"/>
      <sheetName val="‡¬’P‰¿ì¬?-BLDG"/>
      <sheetName val="Proposal Schedule"/>
      <sheetName val="合成単価作成・-BLDG"/>
      <sheetName val="???????-BLDG"/>
      <sheetName val="‡¬’P‰¿ì_x0010_¬?-BLDG"/>
      <sheetName val="뜃맟뭁돽띿맟__BLDG"/>
      <sheetName val="合成単価作成表_BLDG"/>
      <sheetName val="piping"/>
      <sheetName val="노임단가"/>
      <sheetName val="Administrative Prices"/>
      <sheetName val="Summary"/>
      <sheetName val="POWER"/>
      <sheetName val="기계내역서"/>
      <sheetName val="________BLDG"/>
      <sheetName val="단가조사"/>
      <sheetName val="DA0463BQ"/>
      <sheetName val="견적대비표"/>
      <sheetName val="목포전화국"/>
      <sheetName val="PI"/>
      <sheetName val="손익차총괄2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산근"/>
      <sheetName val="#REF"/>
      <sheetName val="000000"/>
      <sheetName val="XXXXXX"/>
      <sheetName val="KUWATI(Total) "/>
      <sheetName val="GC-01"/>
      <sheetName val="GC-02"/>
      <sheetName val="GC-03"/>
      <sheetName val="GC-04"/>
      <sheetName val="GC-07"/>
      <sheetName val="GC-08"/>
      <sheetName val="GC-09"/>
      <sheetName val="GC-10"/>
      <sheetName val="GC-19"/>
      <sheetName val="GC-21"/>
      <sheetName val="GC-22"/>
      <sheetName val="견적조건"/>
      <sheetName val="대비표"/>
      <sheetName val="집계표 (TOTAL)"/>
      <sheetName val="집계표 (CIVIL-23)"/>
      <sheetName val="집계표 (FGRU)"/>
      <sheetName val="집계표 (25,26)"/>
      <sheetName val="집계표 (MEROX)"/>
      <sheetName val="집계표 (NITROGEN)"/>
      <sheetName val="집계표 (M4)"/>
      <sheetName val="집계표 (CIVIL4)"/>
      <sheetName val="집계표 (CIVIL6)"/>
      <sheetName val="집계표 (CIVIL7)"/>
      <sheetName val="내역서(DEMO TOTAL)"/>
      <sheetName val="내역서 (CIVIL-23)"/>
      <sheetName val="내역서 (fgru)"/>
      <sheetName val="내역서 (25&amp;26)"/>
      <sheetName val="내역서 (MEROX)"/>
      <sheetName val="내역서 (NITROGEN)"/>
      <sheetName val="내역서 (M4)"/>
      <sheetName val="내역서 (CIVIL-4)"/>
      <sheetName val="내역서 (CIVIL-6)"/>
      <sheetName val="내역서 (CIVIL-7)"/>
      <sheetName val="집계표(OPTION)"/>
      <sheetName val="OPTION 2"/>
      <sheetName val="OPTION 3"/>
      <sheetName val="Sheet2"/>
      <sheetName val="Sheet3"/>
      <sheetName val="2002년 현장공사비 국내 실적"/>
      <sheetName val="2003년국내현장공사비 실적"/>
      <sheetName val="_REF"/>
      <sheetName val="집계표_OPTION_"/>
      <sheetName val="단가(자재)"/>
      <sheetName val="단가(노임)"/>
      <sheetName val="기초목록"/>
      <sheetName val="당초"/>
      <sheetName val="노임단가"/>
      <sheetName val="???"/>
      <sheetName val="예산"/>
      <sheetName val="VC2 10.99"/>
      <sheetName val="KP1590_E"/>
      <sheetName val="영업2"/>
      <sheetName val="1월"/>
      <sheetName val="영업3"/>
      <sheetName val="공문"/>
      <sheetName val="BQMPALOC"/>
      <sheetName val="inter"/>
      <sheetName val="Sheet1"/>
      <sheetName val="연돌일위집계"/>
      <sheetName val="금액내역서"/>
      <sheetName val="집계표 (25,26ဩ"/>
      <sheetName val="ERECIN"/>
      <sheetName val="INPUT DATA"/>
      <sheetName val="BQ_Utl_Off"/>
      <sheetName val="갑지"/>
      <sheetName val="??"/>
      <sheetName val="세금자료"/>
      <sheetName val="수입"/>
      <sheetName val="Form 0"/>
      <sheetName val="COVER"/>
      <sheetName val="BD集計用"/>
      <sheetName val="»ê±Ù"/>
      <sheetName val="12CGOU"/>
      <sheetName val="경영혁신본부"/>
      <sheetName val="95삼성급(본사)"/>
      <sheetName val="__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설계표지"/>
      <sheetName val="설계설명"/>
      <sheetName val="원가계산"/>
      <sheetName val="지급자재"/>
      <sheetName val="공사내역"/>
      <sheetName val="토공물량"/>
      <sheetName val="복구.비파괴금액"/>
      <sheetName val="계약표지"/>
      <sheetName val="계약내역"/>
      <sheetName val="도급금액"/>
      <sheetName val="계약총괄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철"/>
      <sheetName val="철탑"/>
      <sheetName val="종합통보"/>
    </sheetNames>
    <definedNames>
      <definedName name="_BBQ1"/>
      <definedName name="asd"/>
      <definedName name="asdfw"/>
      <definedName name="DLF"/>
      <definedName name="fff"/>
      <definedName name="fqwef"/>
      <definedName name="ggg"/>
      <definedName name="hhh"/>
      <definedName name="jjj"/>
      <definedName name="JJY"/>
      <definedName name="kjk"/>
      <definedName name="kkk"/>
      <definedName name="mmm"/>
      <definedName name="qqq"/>
      <definedName name="qw"/>
      <definedName name="rrr"/>
      <definedName name="sdf"/>
      <definedName name="sdqwe"/>
      <definedName name="WWW"/>
      <definedName name="ㄴㅁㅇ"/>
      <definedName name="영흥재료비"/>
      <definedName name="ㅐㅐㅐ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문제점"/>
      <sheetName val="DCS"/>
      <sheetName val="CMS"/>
      <sheetName val="INSTRUMENT"/>
      <sheetName val="VALVE"/>
      <sheetName val="CABLETRN"/>
      <sheetName val="CBLINJ"/>
      <sheetName val="F.O CABLE TERMI"/>
      <sheetName val="TRAY&amp;LADDER"/>
      <sheetName val="BULK"/>
      <sheetName val="LOCAL INDICATION"/>
      <sheetName val="ANALYSER"/>
      <sheetName val="F&amp;G"/>
      <sheetName val="CABLE"/>
      <sheetName val="ANALYSIS SYS"/>
      <sheetName val="XXXXXX"/>
      <sheetName val="결재용 대비 금액"/>
      <sheetName val="견적대비 시행 "/>
      <sheetName val="FWBS7000,8000"/>
      <sheetName val="비교표"/>
      <sheetName val="MANPOWER"/>
      <sheetName val="CONSUMABLE"/>
      <sheetName val="산출근거"/>
      <sheetName val="TOOL"/>
      <sheetName val="TEST"/>
      <sheetName val="Sheet1"/>
      <sheetName val="condition"/>
      <sheetName val="견적근거"/>
      <sheetName val="DCS ESD 3RD FG"/>
      <sheetName val="F&amp;G DETECTOR"/>
      <sheetName val="LOCAL FIELD"/>
      <sheetName val="FO RO VALVE"/>
      <sheetName val="package"/>
      <sheetName val="CABLErev1"/>
      <sheetName val="CABLE TC rev1"/>
      <sheetName val="TUBE"/>
      <sheetName val="TFTG"/>
      <sheetName val="PIPE"/>
      <sheetName val="PFTrev"/>
      <sheetName val="VLVrev1"/>
      <sheetName val="GLDrev1"/>
      <sheetName val="JB"/>
      <sheetName val="TRAY"/>
      <sheetName val="SUPPrev1"/>
      <sheetName val="CABLE TRAY"/>
      <sheetName val="2.2 띠장의 설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영업2"/>
      <sheetName val="영업3"/>
      <sheetName val="OD5000"/>
    </sheetNames>
    <sheetDataSet>
      <sheetData sheetId="0"/>
      <sheetData sheetId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Q-7100-001"/>
      <sheetName val="Q-7300-001"/>
      <sheetName val="Q-7400-001"/>
      <sheetName val="Q-7500-001"/>
      <sheetName val="Q-7700-001"/>
      <sheetName val="Q-7800-001"/>
      <sheetName val="Q-7900-001"/>
      <sheetName val="INSTR"/>
    </sheetNames>
    <sheetDataSet>
      <sheetData sheetId="0"/>
      <sheetData sheetId="1">
        <row r="1">
          <cell r="A1" t="str">
            <v xml:space="preserve">  ANNEX-3   BILL  OF  QUANTITY  AND  COST  BREAKDOWN  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Impacts"/>
      <sheetName val="RATES"/>
      <sheetName val="NOTES"/>
      <sheetName val="Clarif"/>
      <sheetName val="COUNT"/>
      <sheetName val="Subsea 11kV and FO Split"/>
      <sheetName val="CabShed"/>
      <sheetName val="BOQ"/>
      <sheetName val="Breakdown"/>
      <sheetName val="Summary"/>
      <sheetName val="ESTIM"/>
      <sheetName val="PRICING"/>
      <sheetName val="Commercial"/>
      <sheetName val="h-013211-2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배관집계표"/>
      <sheetName val="기계내역서"/>
      <sheetName val="배관내역서"/>
      <sheetName val="내역서"/>
      <sheetName val="자재비"/>
      <sheetName val="실행총괄표"/>
      <sheetName val="실행내역서"/>
      <sheetName val="Manpower (Rev.0)"/>
      <sheetName val="Dia-in"/>
      <sheetName val="MPBD (철거)"/>
      <sheetName val="Dia-in Factor"/>
      <sheetName val="Dia-sum"/>
      <sheetName val="Sum"/>
      <sheetName val="Sheet2"/>
      <sheetName val="Sheet3"/>
      <sheetName val="sheet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Crompton"/>
      <sheetName val="Thorn"/>
      <sheetName val="Chalmit"/>
      <sheetName val="Stahl"/>
      <sheetName val="Price Comparison-Lights"/>
      <sheetName val="MK"/>
      <sheetName val="Crabtree"/>
      <sheetName val="Legrand"/>
      <sheetName val="Price Comparison - Devi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 "/>
      <sheetName val="7.6.1.A(INPUT)"/>
      <sheetName val="7.6.1.B(BREAKDN)"/>
      <sheetName val="7.6.1.C(SCOPE)"/>
      <sheetName val="7.6.1.D(TECH)"/>
      <sheetName val="7.6.1.E(ALLOW)"/>
      <sheetName val="7.6.2(SUMMARY)"/>
      <sheetName val="7.6.3.BOQ"/>
      <sheetName val="7.6.3(A) AG Piping"/>
      <sheetName val="7.6.3(A) AG Piping(증감)"/>
      <sheetName val="7.6.3(B) UG Piping"/>
      <sheetName val="7.6.3(B) UG Piping(증감)"/>
      <sheetName val="7.6.3 (C) Insulation"/>
      <sheetName val="7.6.3 (C) Insulation(증감)"/>
      <sheetName val="7.6.3 (D) Paint"/>
      <sheetName val="7.6.3 (E) PFP"/>
      <sheetName val="7.6.3(F) Pipe Support"/>
      <sheetName val="7.6.3 (G) Modification"/>
      <sheetName val="공사내역"/>
      <sheetName val="#REF"/>
      <sheetName val="공사비_N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>
        <row r="5">
          <cell r="C5" t="str">
            <v>501</v>
          </cell>
          <cell r="D5" t="str">
            <v>P</v>
          </cell>
          <cell r="E5">
            <v>6311</v>
          </cell>
          <cell r="F5" t="str">
            <v>B2100702000800</v>
          </cell>
          <cell r="G5" t="str">
            <v>PIPE</v>
          </cell>
          <cell r="H5" t="str">
            <v>8</v>
          </cell>
          <cell r="I5" t="str">
            <v>--</v>
          </cell>
          <cell r="J5" t="str">
            <v>SCH 20</v>
          </cell>
          <cell r="K5" t="str">
            <v>NONE</v>
          </cell>
          <cell r="L5" t="str">
            <v>BE CS SMLS API 5L-B P.E. COATED</v>
          </cell>
          <cell r="M5">
            <v>190</v>
          </cell>
        </row>
        <row r="6">
          <cell r="C6" t="str">
            <v>501</v>
          </cell>
          <cell r="D6" t="str">
            <v>P</v>
          </cell>
          <cell r="E6">
            <v>6311</v>
          </cell>
          <cell r="F6" t="str">
            <v>B2100704000300</v>
          </cell>
          <cell r="G6" t="str">
            <v>PIPE</v>
          </cell>
          <cell r="H6" t="str">
            <v>3</v>
          </cell>
          <cell r="I6" t="str">
            <v>--</v>
          </cell>
          <cell r="J6" t="str">
            <v>SCH 40</v>
          </cell>
          <cell r="K6" t="str">
            <v>NONE</v>
          </cell>
          <cell r="L6" t="str">
            <v>BE CS SMLS API 5L-B P.E. COATED</v>
          </cell>
          <cell r="M6">
            <v>64.7</v>
          </cell>
        </row>
        <row r="7">
          <cell r="C7" t="str">
            <v>501</v>
          </cell>
          <cell r="D7" t="str">
            <v>P</v>
          </cell>
          <cell r="E7">
            <v>6311</v>
          </cell>
          <cell r="F7" t="str">
            <v>B2100704000400</v>
          </cell>
          <cell r="G7" t="str">
            <v>PIPE</v>
          </cell>
          <cell r="H7" t="str">
            <v>4</v>
          </cell>
          <cell r="I7" t="str">
            <v>--</v>
          </cell>
          <cell r="J7" t="str">
            <v>SCH 40</v>
          </cell>
          <cell r="K7" t="str">
            <v>NONE</v>
          </cell>
          <cell r="L7" t="str">
            <v>BE CS SMLS API 5L-B P.E. COATED</v>
          </cell>
          <cell r="M7">
            <v>383.7</v>
          </cell>
        </row>
        <row r="8">
          <cell r="C8" t="str">
            <v>501</v>
          </cell>
          <cell r="D8" t="str">
            <v>P</v>
          </cell>
          <cell r="E8">
            <v>6311</v>
          </cell>
          <cell r="F8" t="str">
            <v>B2100704000600</v>
          </cell>
          <cell r="G8" t="str">
            <v>PIPE</v>
          </cell>
          <cell r="H8" t="str">
            <v>6</v>
          </cell>
          <cell r="I8" t="str">
            <v>--</v>
          </cell>
          <cell r="J8" t="str">
            <v>SCH 40</v>
          </cell>
          <cell r="K8" t="str">
            <v>NONE</v>
          </cell>
          <cell r="L8" t="str">
            <v>BE CS SMLS API 5L-B P.E. COATED</v>
          </cell>
          <cell r="M8">
            <v>155.69999999999999</v>
          </cell>
        </row>
        <row r="9">
          <cell r="C9" t="str">
            <v>501</v>
          </cell>
          <cell r="D9" t="str">
            <v>P</v>
          </cell>
          <cell r="E9">
            <v>6311</v>
          </cell>
          <cell r="F9" t="str">
            <v>B2100708000300</v>
          </cell>
          <cell r="G9" t="str">
            <v>PIPE</v>
          </cell>
          <cell r="H9" t="str">
            <v>3</v>
          </cell>
          <cell r="I9" t="str">
            <v>--</v>
          </cell>
          <cell r="J9" t="str">
            <v>SCH 80</v>
          </cell>
          <cell r="K9" t="str">
            <v>NONE</v>
          </cell>
          <cell r="L9" t="str">
            <v>BE CS SMLS API 5L-B P.E. COATED</v>
          </cell>
          <cell r="M9">
            <v>165.2</v>
          </cell>
        </row>
        <row r="10">
          <cell r="C10" t="str">
            <v>501</v>
          </cell>
          <cell r="D10" t="str">
            <v>P</v>
          </cell>
          <cell r="E10">
            <v>6311</v>
          </cell>
          <cell r="F10" t="str">
            <v>B2100708000400</v>
          </cell>
          <cell r="G10" t="str">
            <v>PIPE</v>
          </cell>
          <cell r="H10" t="str">
            <v>4</v>
          </cell>
          <cell r="I10" t="str">
            <v>--</v>
          </cell>
          <cell r="J10" t="str">
            <v>SCH 80</v>
          </cell>
          <cell r="K10" t="str">
            <v>NONE</v>
          </cell>
          <cell r="L10" t="str">
            <v>BE CS SMLS API 5L-B P.E. COATED</v>
          </cell>
          <cell r="M10">
            <v>42</v>
          </cell>
        </row>
        <row r="11">
          <cell r="C11" t="str">
            <v>501</v>
          </cell>
          <cell r="D11" t="str">
            <v>P</v>
          </cell>
          <cell r="E11">
            <v>6311</v>
          </cell>
          <cell r="F11" t="str">
            <v>B3100704000300</v>
          </cell>
          <cell r="G11" t="str">
            <v>PIPE</v>
          </cell>
          <cell r="H11" t="str">
            <v>3</v>
          </cell>
          <cell r="I11" t="str">
            <v>--</v>
          </cell>
          <cell r="J11" t="str">
            <v>SCH 40</v>
          </cell>
          <cell r="K11" t="str">
            <v>NONE</v>
          </cell>
          <cell r="L11" t="str">
            <v>BE CS SMLS API 5L-B P.P. COATED</v>
          </cell>
          <cell r="M11">
            <v>8.3000000000000007</v>
          </cell>
        </row>
        <row r="12">
          <cell r="C12" t="str">
            <v>501</v>
          </cell>
          <cell r="D12" t="str">
            <v>P</v>
          </cell>
          <cell r="E12">
            <v>6311</v>
          </cell>
          <cell r="F12" t="str">
            <v>B3100704000400</v>
          </cell>
          <cell r="G12" t="str">
            <v>PIPE</v>
          </cell>
          <cell r="H12" t="str">
            <v>4</v>
          </cell>
          <cell r="I12" t="str">
            <v>--</v>
          </cell>
          <cell r="J12" t="str">
            <v>SCH 40</v>
          </cell>
          <cell r="K12" t="str">
            <v>NONE</v>
          </cell>
          <cell r="L12" t="str">
            <v>BE CS SMLS API 5L-B P.P. COATED</v>
          </cell>
          <cell r="M12">
            <v>1.8</v>
          </cell>
        </row>
        <row r="13">
          <cell r="C13" t="str">
            <v>501</v>
          </cell>
          <cell r="D13" t="str">
            <v>P</v>
          </cell>
          <cell r="E13">
            <v>6311</v>
          </cell>
          <cell r="F13" t="str">
            <v>B3100708000300</v>
          </cell>
          <cell r="G13" t="str">
            <v>PIPE</v>
          </cell>
          <cell r="H13" t="str">
            <v>3</v>
          </cell>
          <cell r="I13" t="str">
            <v>--</v>
          </cell>
          <cell r="J13" t="str">
            <v>SCH 80</v>
          </cell>
          <cell r="K13" t="str">
            <v>NONE</v>
          </cell>
          <cell r="L13" t="str">
            <v>BE CS SMLS API 5L-B P.P. COATED</v>
          </cell>
          <cell r="M13">
            <v>17.3</v>
          </cell>
        </row>
        <row r="14">
          <cell r="C14" t="str">
            <v>501</v>
          </cell>
          <cell r="D14" t="str">
            <v>P</v>
          </cell>
          <cell r="E14">
            <v>6311</v>
          </cell>
          <cell r="F14" t="str">
            <v>B3100708000600</v>
          </cell>
          <cell r="G14" t="str">
            <v>PIPE</v>
          </cell>
          <cell r="H14" t="str">
            <v>6</v>
          </cell>
          <cell r="I14" t="str">
            <v>--</v>
          </cell>
          <cell r="J14" t="str">
            <v>SCH 80</v>
          </cell>
          <cell r="K14" t="str">
            <v>NONE</v>
          </cell>
          <cell r="L14" t="str">
            <v>BE CS SMLS API 5L-B P.P. COATED</v>
          </cell>
          <cell r="M14">
            <v>135.30000000000001</v>
          </cell>
        </row>
        <row r="15">
          <cell r="C15" t="str">
            <v>501</v>
          </cell>
          <cell r="D15" t="str">
            <v>P</v>
          </cell>
          <cell r="E15">
            <v>6311</v>
          </cell>
          <cell r="F15" t="str">
            <v>B4100704000300</v>
          </cell>
          <cell r="G15" t="str">
            <v>PIPE</v>
          </cell>
          <cell r="H15" t="str">
            <v>3</v>
          </cell>
          <cell r="I15" t="str">
            <v>--</v>
          </cell>
          <cell r="J15" t="str">
            <v>SCH 40</v>
          </cell>
          <cell r="K15" t="str">
            <v>NONE</v>
          </cell>
          <cell r="L15" t="str">
            <v>BE CS SMLS API 5L-B SUNLIGHT L-200</v>
          </cell>
          <cell r="M15">
            <v>71.900000000000006</v>
          </cell>
        </row>
        <row r="16">
          <cell r="C16" t="str">
            <v>501</v>
          </cell>
          <cell r="D16" t="str">
            <v>P</v>
          </cell>
          <cell r="E16">
            <v>6311</v>
          </cell>
          <cell r="F16" t="str">
            <v>B4100704000400</v>
          </cell>
          <cell r="G16" t="str">
            <v>PIPE</v>
          </cell>
          <cell r="H16" t="str">
            <v>4</v>
          </cell>
          <cell r="I16" t="str">
            <v>--</v>
          </cell>
          <cell r="J16" t="str">
            <v>SCH 40</v>
          </cell>
          <cell r="K16" t="str">
            <v>NONE</v>
          </cell>
          <cell r="L16" t="str">
            <v>BE CS SMLS API 5L-B SUNLIGHT L-200</v>
          </cell>
          <cell r="M16">
            <v>71.8</v>
          </cell>
        </row>
        <row r="17">
          <cell r="C17" t="str">
            <v>501</v>
          </cell>
          <cell r="D17" t="str">
            <v>P</v>
          </cell>
          <cell r="E17">
            <v>6311</v>
          </cell>
          <cell r="F17" t="str">
            <v>B4100704000600</v>
          </cell>
          <cell r="G17" t="str">
            <v>PIPE</v>
          </cell>
          <cell r="H17" t="str">
            <v>6</v>
          </cell>
          <cell r="I17" t="str">
            <v>--</v>
          </cell>
          <cell r="J17" t="str">
            <v>SCH 40</v>
          </cell>
          <cell r="K17" t="str">
            <v>NONE</v>
          </cell>
          <cell r="L17" t="str">
            <v>BE CS SMLS API 5L-B SUNLIGHT L-200</v>
          </cell>
          <cell r="M17">
            <v>52.4</v>
          </cell>
        </row>
        <row r="18">
          <cell r="C18" t="str">
            <v>501</v>
          </cell>
          <cell r="D18" t="str">
            <v>P</v>
          </cell>
          <cell r="E18">
            <v>6311</v>
          </cell>
          <cell r="F18" t="str">
            <v>B4100708000300</v>
          </cell>
          <cell r="G18" t="str">
            <v>PIPE</v>
          </cell>
          <cell r="H18" t="str">
            <v>3</v>
          </cell>
          <cell r="I18" t="str">
            <v>--</v>
          </cell>
          <cell r="J18" t="str">
            <v>SCH 80</v>
          </cell>
          <cell r="K18" t="str">
            <v>NONE</v>
          </cell>
          <cell r="L18" t="str">
            <v>BE CS SMLS API 5L-B SUNLIGHT L-200</v>
          </cell>
          <cell r="M18">
            <v>22.1</v>
          </cell>
        </row>
        <row r="19">
          <cell r="C19" t="str">
            <v>501</v>
          </cell>
          <cell r="D19" t="str">
            <v>P</v>
          </cell>
          <cell r="E19">
            <v>6311</v>
          </cell>
          <cell r="F19" t="str">
            <v>B4100708000400</v>
          </cell>
          <cell r="G19" t="str">
            <v>PIPE</v>
          </cell>
          <cell r="H19" t="str">
            <v>4</v>
          </cell>
          <cell r="I19" t="str">
            <v>--</v>
          </cell>
          <cell r="J19" t="str">
            <v>SCH 80</v>
          </cell>
          <cell r="K19" t="str">
            <v>NONE</v>
          </cell>
          <cell r="L19" t="str">
            <v>BE CS SMLS API 5L-B SUNLIGHT L-200</v>
          </cell>
          <cell r="M19">
            <v>42.9</v>
          </cell>
        </row>
        <row r="20">
          <cell r="C20" t="str">
            <v>501</v>
          </cell>
          <cell r="D20" t="str">
            <v>P</v>
          </cell>
          <cell r="E20">
            <v>6311</v>
          </cell>
          <cell r="F20" t="str">
            <v>B4100708000600</v>
          </cell>
          <cell r="G20" t="str">
            <v>PIPE</v>
          </cell>
          <cell r="H20" t="str">
            <v>6</v>
          </cell>
          <cell r="I20" t="str">
            <v>--</v>
          </cell>
          <cell r="J20" t="str">
            <v>SCH 80</v>
          </cell>
          <cell r="K20" t="str">
            <v>NONE</v>
          </cell>
          <cell r="L20" t="str">
            <v>BE CS SMLS API 5L-B SUNLIGHT L-200</v>
          </cell>
          <cell r="M20">
            <v>53.3</v>
          </cell>
        </row>
        <row r="21">
          <cell r="C21" t="str">
            <v>501</v>
          </cell>
          <cell r="D21" t="str">
            <v>P</v>
          </cell>
          <cell r="E21">
            <v>6311</v>
          </cell>
          <cell r="F21" t="str">
            <v>C2100404000300</v>
          </cell>
          <cell r="G21" t="str">
            <v>PIPE</v>
          </cell>
          <cell r="H21" t="str">
            <v>3</v>
          </cell>
          <cell r="I21" t="str">
            <v>--</v>
          </cell>
          <cell r="J21" t="str">
            <v>SCH 40</v>
          </cell>
          <cell r="K21" t="str">
            <v>NONE</v>
          </cell>
          <cell r="L21" t="str">
            <v>BE ITCS SMLS A333-6 P.E. COATED</v>
          </cell>
          <cell r="M21">
            <v>158.6</v>
          </cell>
        </row>
        <row r="22">
          <cell r="C22" t="str">
            <v>501</v>
          </cell>
          <cell r="D22" t="str">
            <v>P</v>
          </cell>
          <cell r="E22">
            <v>6311</v>
          </cell>
          <cell r="F22" t="str">
            <v>C2100404000600</v>
          </cell>
          <cell r="G22" t="str">
            <v>PIPE</v>
          </cell>
          <cell r="H22" t="str">
            <v>6</v>
          </cell>
          <cell r="I22" t="str">
            <v>--</v>
          </cell>
          <cell r="J22" t="str">
            <v>SCH 40</v>
          </cell>
          <cell r="K22" t="str">
            <v>NONE</v>
          </cell>
          <cell r="L22" t="str">
            <v>BE ITCS SMLS A333-6 P.E. COATED</v>
          </cell>
          <cell r="M22">
            <v>232.7</v>
          </cell>
        </row>
        <row r="23">
          <cell r="C23" t="str">
            <v>501</v>
          </cell>
          <cell r="D23" t="str">
            <v>P</v>
          </cell>
          <cell r="E23">
            <v>6311</v>
          </cell>
          <cell r="F23" t="str">
            <v>G2100908000200</v>
          </cell>
          <cell r="G23" t="str">
            <v>PIPE</v>
          </cell>
          <cell r="H23" t="str">
            <v>2</v>
          </cell>
          <cell r="I23" t="str">
            <v>--</v>
          </cell>
          <cell r="J23" t="str">
            <v>SCH 80</v>
          </cell>
          <cell r="K23" t="str">
            <v>NONE</v>
          </cell>
          <cell r="L23" t="str">
            <v>TE CS SMLS API 5L-B GALV. THRD COUPLING (3000#,A105/GALV) P.E. COATED</v>
          </cell>
          <cell r="M23">
            <v>193</v>
          </cell>
        </row>
        <row r="24">
          <cell r="C24" t="str">
            <v>501</v>
          </cell>
          <cell r="D24" t="str">
            <v>P</v>
          </cell>
          <cell r="E24">
            <v>6311</v>
          </cell>
          <cell r="F24" t="str">
            <v>N2100704000300</v>
          </cell>
          <cell r="G24" t="str">
            <v>PIPE</v>
          </cell>
          <cell r="H24" t="str">
            <v>3</v>
          </cell>
          <cell r="I24" t="str">
            <v>--</v>
          </cell>
          <cell r="J24" t="str">
            <v>SCH 40</v>
          </cell>
          <cell r="K24" t="str">
            <v>NONE</v>
          </cell>
          <cell r="L24" t="str">
            <v>BE CS SMLS API 5L-B (NACE) RP 5561V 999 6300 003 P.E. COATED</v>
          </cell>
          <cell r="M24">
            <v>188.6</v>
          </cell>
        </row>
        <row r="25">
          <cell r="C25" t="str">
            <v>501</v>
          </cell>
          <cell r="D25" t="str">
            <v>P</v>
          </cell>
          <cell r="E25">
            <v>6311</v>
          </cell>
          <cell r="F25" t="str">
            <v>N2100704000400</v>
          </cell>
          <cell r="G25" t="str">
            <v>PIPE</v>
          </cell>
          <cell r="H25" t="str">
            <v>4</v>
          </cell>
          <cell r="I25" t="str">
            <v>--</v>
          </cell>
          <cell r="J25" t="str">
            <v>SCH 40</v>
          </cell>
          <cell r="K25" t="str">
            <v>NONE</v>
          </cell>
          <cell r="L25" t="str">
            <v>BE CS SMLS API 5L-B (NACE) RP 5561V 999 6300 003 P.E. COATED</v>
          </cell>
          <cell r="M25">
            <v>60.3</v>
          </cell>
        </row>
        <row r="26">
          <cell r="C26" t="str">
            <v>501</v>
          </cell>
          <cell r="D26" t="str">
            <v>P</v>
          </cell>
          <cell r="E26">
            <v>6311</v>
          </cell>
          <cell r="F26" t="str">
            <v>N2100704000600</v>
          </cell>
          <cell r="G26" t="str">
            <v>PIPE</v>
          </cell>
          <cell r="H26" t="str">
            <v>6</v>
          </cell>
          <cell r="I26" t="str">
            <v>--</v>
          </cell>
          <cell r="J26" t="str">
            <v>SCH 40</v>
          </cell>
          <cell r="K26" t="str">
            <v>NONE</v>
          </cell>
          <cell r="L26" t="str">
            <v>BE CS SMLS API 5L-B (NACE) RP 5561V 999 6300 003 P.E. COATED</v>
          </cell>
          <cell r="M26">
            <v>82.3</v>
          </cell>
        </row>
        <row r="27">
          <cell r="C27" t="str">
            <v>501</v>
          </cell>
          <cell r="D27" t="str">
            <v>P</v>
          </cell>
          <cell r="E27">
            <v>6311</v>
          </cell>
          <cell r="F27" t="str">
            <v>N2100708000300</v>
          </cell>
          <cell r="G27" t="str">
            <v>PIPE</v>
          </cell>
          <cell r="H27" t="str">
            <v>3</v>
          </cell>
          <cell r="I27" t="str">
            <v>--</v>
          </cell>
          <cell r="J27" t="str">
            <v>SCH 80</v>
          </cell>
          <cell r="K27" t="str">
            <v>NONE</v>
          </cell>
          <cell r="L27" t="str">
            <v>BE CS SMLS API 5L-B (NACE) RP 5561V 999 6300 003 P.E. COATED</v>
          </cell>
          <cell r="M27">
            <v>9.8000000000000007</v>
          </cell>
        </row>
        <row r="28">
          <cell r="C28" t="str">
            <v>501</v>
          </cell>
          <cell r="D28" t="str">
            <v>P</v>
          </cell>
          <cell r="E28">
            <v>6311</v>
          </cell>
          <cell r="F28" t="str">
            <v>N2100708000400</v>
          </cell>
          <cell r="G28" t="str">
            <v>PIPE</v>
          </cell>
          <cell r="H28" t="str">
            <v>4</v>
          </cell>
          <cell r="I28" t="str">
            <v>--</v>
          </cell>
          <cell r="J28" t="str">
            <v>SCH 80</v>
          </cell>
          <cell r="K28" t="str">
            <v>NONE</v>
          </cell>
          <cell r="L28" t="str">
            <v>BE CS SMLS API 5L-B (NACE) RP 5561V 999 6300 003 P.E. COATED</v>
          </cell>
          <cell r="M28">
            <v>33.799999999999997</v>
          </cell>
        </row>
        <row r="29">
          <cell r="C29" t="str">
            <v>501</v>
          </cell>
          <cell r="D29" t="str">
            <v>P</v>
          </cell>
          <cell r="E29">
            <v>6311</v>
          </cell>
          <cell r="F29" t="str">
            <v>N2100708000600</v>
          </cell>
          <cell r="G29" t="str">
            <v>PIPE</v>
          </cell>
          <cell r="H29" t="str">
            <v>6</v>
          </cell>
          <cell r="I29" t="str">
            <v>--</v>
          </cell>
          <cell r="J29" t="str">
            <v>SCH 80</v>
          </cell>
          <cell r="K29" t="str">
            <v>NONE</v>
          </cell>
          <cell r="L29" t="str">
            <v>BE CS SMLS API 5L-B (NACE) RP 5561V 999 6300 003 P.E. COATED</v>
          </cell>
          <cell r="M29">
            <v>92.5</v>
          </cell>
        </row>
        <row r="30">
          <cell r="C30" t="str">
            <v>501</v>
          </cell>
          <cell r="D30" t="str">
            <v>P</v>
          </cell>
          <cell r="E30">
            <v>6311</v>
          </cell>
          <cell r="F30" t="str">
            <v>N3100704000300</v>
          </cell>
          <cell r="G30" t="str">
            <v>PIPE</v>
          </cell>
          <cell r="H30" t="str">
            <v>3</v>
          </cell>
          <cell r="I30" t="str">
            <v>--</v>
          </cell>
          <cell r="J30" t="str">
            <v>SCH 40</v>
          </cell>
          <cell r="K30" t="str">
            <v>NONE</v>
          </cell>
          <cell r="L30" t="str">
            <v>BE CS SMLS API 5L-B (NACE) RP 5561V 999 6300 003 P.P. COATED</v>
          </cell>
          <cell r="M30">
            <v>12.5</v>
          </cell>
        </row>
        <row r="31">
          <cell r="C31" t="str">
            <v>501</v>
          </cell>
          <cell r="D31" t="str">
            <v>P</v>
          </cell>
          <cell r="E31">
            <v>6311</v>
          </cell>
          <cell r="F31" t="str">
            <v>N3100704000400</v>
          </cell>
          <cell r="G31" t="str">
            <v>PIPE</v>
          </cell>
          <cell r="H31" t="str">
            <v>4</v>
          </cell>
          <cell r="I31" t="str">
            <v>--</v>
          </cell>
          <cell r="J31" t="str">
            <v>SCH 40</v>
          </cell>
          <cell r="K31" t="str">
            <v>NONE</v>
          </cell>
          <cell r="L31" t="str">
            <v>BE CS SMLS API 5L-B (NACE) RP 5561V 999 6300 003 P.P. COATED</v>
          </cell>
          <cell r="M31">
            <v>4.2</v>
          </cell>
        </row>
        <row r="32">
          <cell r="C32" t="str">
            <v>501</v>
          </cell>
          <cell r="D32" t="str">
            <v>P</v>
          </cell>
          <cell r="E32">
            <v>6311</v>
          </cell>
          <cell r="F32" t="str">
            <v>N3100704000600</v>
          </cell>
          <cell r="G32" t="str">
            <v>PIPE</v>
          </cell>
          <cell r="H32" t="str">
            <v>6</v>
          </cell>
          <cell r="I32" t="str">
            <v>--</v>
          </cell>
          <cell r="J32" t="str">
            <v>SCH 40</v>
          </cell>
          <cell r="K32" t="str">
            <v>NONE</v>
          </cell>
          <cell r="L32" t="str">
            <v>BE CS SMLS API 5L-B (NACE) RP 5561V 999 6300 003 P.P. COATED</v>
          </cell>
          <cell r="M32">
            <v>90.1</v>
          </cell>
        </row>
        <row r="33">
          <cell r="C33" t="str">
            <v>501</v>
          </cell>
          <cell r="D33" t="str">
            <v>P</v>
          </cell>
          <cell r="E33">
            <v>6311</v>
          </cell>
          <cell r="F33" t="str">
            <v>S210070J000300</v>
          </cell>
          <cell r="G33" t="str">
            <v>PIPE</v>
          </cell>
          <cell r="H33" t="str">
            <v>3</v>
          </cell>
          <cell r="I33" t="str">
            <v>--</v>
          </cell>
          <cell r="J33" t="str">
            <v>SCH 160</v>
          </cell>
          <cell r="K33" t="str">
            <v>NONE</v>
          </cell>
          <cell r="L33" t="str">
            <v>BE CS SMLS API 5L-B (NACE) RP 5561V 999 6300 002 P.E. COATED</v>
          </cell>
          <cell r="M33">
            <v>42.7</v>
          </cell>
        </row>
        <row r="34">
          <cell r="C34" t="str">
            <v>501</v>
          </cell>
          <cell r="D34" t="str">
            <v>P</v>
          </cell>
          <cell r="E34">
            <v>6313</v>
          </cell>
          <cell r="F34" t="str">
            <v>T210010B000300</v>
          </cell>
          <cell r="G34" t="str">
            <v>PIPE</v>
          </cell>
          <cell r="H34" t="str">
            <v>3</v>
          </cell>
          <cell r="I34" t="str">
            <v>--</v>
          </cell>
          <cell r="J34" t="str">
            <v>SCH 10S</v>
          </cell>
          <cell r="K34" t="str">
            <v>NONE</v>
          </cell>
          <cell r="L34" t="str">
            <v>BE SS SMLS A312-TP321 P.E. COATED</v>
          </cell>
          <cell r="M34">
            <v>43</v>
          </cell>
        </row>
        <row r="35">
          <cell r="C35" t="str">
            <v>501</v>
          </cell>
          <cell r="D35" t="str">
            <v>P</v>
          </cell>
          <cell r="E35">
            <v>6313</v>
          </cell>
          <cell r="F35" t="str">
            <v>T210010B000600</v>
          </cell>
          <cell r="G35" t="str">
            <v>PIPE</v>
          </cell>
          <cell r="H35" t="str">
            <v>6</v>
          </cell>
          <cell r="I35" t="str">
            <v>--</v>
          </cell>
          <cell r="J35" t="str">
            <v>SCH 10S</v>
          </cell>
          <cell r="K35" t="str">
            <v>NONE</v>
          </cell>
          <cell r="L35" t="str">
            <v>BE SS SMLS A312-TP321 P.E. COATED</v>
          </cell>
          <cell r="M35">
            <v>6.6</v>
          </cell>
        </row>
        <row r="36">
          <cell r="C36" t="str">
            <v>501</v>
          </cell>
          <cell r="D36" t="str">
            <v>P</v>
          </cell>
          <cell r="E36">
            <v>6313</v>
          </cell>
          <cell r="F36" t="str">
            <v>T210010C000300</v>
          </cell>
          <cell r="G36" t="str">
            <v>PIPE</v>
          </cell>
          <cell r="H36" t="str">
            <v>3</v>
          </cell>
          <cell r="I36" t="str">
            <v>--</v>
          </cell>
          <cell r="J36" t="str">
            <v>SCH 40S</v>
          </cell>
          <cell r="K36" t="str">
            <v>NONE</v>
          </cell>
          <cell r="L36" t="str">
            <v>BE SS SMLS A312-TP321 P.E. COATED</v>
          </cell>
          <cell r="M36">
            <v>73.8</v>
          </cell>
        </row>
        <row r="37">
          <cell r="C37" t="str">
            <v>501</v>
          </cell>
          <cell r="D37" t="str">
            <v>P</v>
          </cell>
          <cell r="E37">
            <v>6313</v>
          </cell>
          <cell r="F37" t="str">
            <v>T210010C000400</v>
          </cell>
          <cell r="G37" t="str">
            <v>PIPE</v>
          </cell>
          <cell r="H37" t="str">
            <v>4</v>
          </cell>
          <cell r="I37" t="str">
            <v>--</v>
          </cell>
          <cell r="J37" t="str">
            <v>SCH 40S</v>
          </cell>
          <cell r="K37" t="str">
            <v>NONE</v>
          </cell>
          <cell r="L37" t="str">
            <v>BE SS SMLS A312-TP321 P.E. COATED</v>
          </cell>
          <cell r="M37">
            <v>22.1</v>
          </cell>
        </row>
        <row r="38">
          <cell r="C38" t="str">
            <v>501</v>
          </cell>
          <cell r="D38" t="str">
            <v>P</v>
          </cell>
          <cell r="E38">
            <v>6313</v>
          </cell>
          <cell r="F38" t="str">
            <v>T210010C000600</v>
          </cell>
          <cell r="G38" t="str">
            <v>PIPE</v>
          </cell>
          <cell r="H38" t="str">
            <v>6</v>
          </cell>
          <cell r="I38" t="str">
            <v>--</v>
          </cell>
          <cell r="J38" t="str">
            <v>SCH 40S</v>
          </cell>
          <cell r="K38" t="str">
            <v>NONE</v>
          </cell>
          <cell r="L38" t="str">
            <v>BE SS SMLS A312-TP321 P.E. COATED</v>
          </cell>
          <cell r="M38">
            <v>102.9</v>
          </cell>
        </row>
        <row r="39">
          <cell r="C39" t="str">
            <v>501</v>
          </cell>
          <cell r="D39" t="str">
            <v>P</v>
          </cell>
          <cell r="E39">
            <v>6313</v>
          </cell>
          <cell r="F39" t="str">
            <v>T410010B000600</v>
          </cell>
          <cell r="G39" t="str">
            <v>PIPE</v>
          </cell>
          <cell r="H39" t="str">
            <v>6</v>
          </cell>
          <cell r="I39" t="str">
            <v>--</v>
          </cell>
          <cell r="J39" t="str">
            <v>SCH 10S</v>
          </cell>
          <cell r="K39" t="str">
            <v>NONE</v>
          </cell>
          <cell r="L39" t="str">
            <v>BE SS SMLS A312-TP321 SUNLIGHT L-200</v>
          </cell>
          <cell r="M39">
            <v>6.9</v>
          </cell>
        </row>
        <row r="40">
          <cell r="C40" t="str">
            <v>501</v>
          </cell>
          <cell r="D40" t="str">
            <v>P</v>
          </cell>
          <cell r="E40">
            <v>6313</v>
          </cell>
          <cell r="F40" t="str">
            <v>T410010C000600</v>
          </cell>
          <cell r="G40" t="str">
            <v>PIPE</v>
          </cell>
          <cell r="H40" t="str">
            <v>6</v>
          </cell>
          <cell r="I40" t="str">
            <v>--</v>
          </cell>
          <cell r="J40" t="str">
            <v>SCH 40S</v>
          </cell>
          <cell r="K40" t="str">
            <v>NONE</v>
          </cell>
          <cell r="L40" t="str">
            <v>BE SS SMLS A312-TP321 SUNLIGHT L-200</v>
          </cell>
          <cell r="M40">
            <v>7</v>
          </cell>
        </row>
        <row r="41">
          <cell r="C41" t="str">
            <v>501</v>
          </cell>
          <cell r="D41" t="str">
            <v>T</v>
          </cell>
          <cell r="E41">
            <v>6311</v>
          </cell>
          <cell r="F41" t="str">
            <v>B3300204000300</v>
          </cell>
          <cell r="G41" t="str">
            <v>45 ELL</v>
          </cell>
          <cell r="H41" t="str">
            <v>3</v>
          </cell>
          <cell r="I41" t="str">
            <v>--</v>
          </cell>
          <cell r="J41" t="str">
            <v>SCH 40</v>
          </cell>
          <cell r="K41" t="str">
            <v>NONE</v>
          </cell>
          <cell r="L41" t="str">
            <v>BW CS A234-WPB-S B16.9 SHRINKABLE SLEEVE</v>
          </cell>
          <cell r="M41">
            <v>3</v>
          </cell>
        </row>
        <row r="42">
          <cell r="C42" t="str">
            <v>501</v>
          </cell>
          <cell r="D42" t="str">
            <v>T</v>
          </cell>
          <cell r="E42">
            <v>6311</v>
          </cell>
          <cell r="F42" t="str">
            <v>B3300204000400</v>
          </cell>
          <cell r="G42" t="str">
            <v>45 ELL</v>
          </cell>
          <cell r="H42" t="str">
            <v>4</v>
          </cell>
          <cell r="I42" t="str">
            <v>--</v>
          </cell>
          <cell r="J42" t="str">
            <v>SCH 40</v>
          </cell>
          <cell r="K42" t="str">
            <v>NONE</v>
          </cell>
          <cell r="L42" t="str">
            <v>BW CS A234-WPB-S B16.9 SHRINKABLE SLEEVE</v>
          </cell>
          <cell r="M42">
            <v>29</v>
          </cell>
        </row>
        <row r="43">
          <cell r="C43" t="str">
            <v>501</v>
          </cell>
          <cell r="D43" t="str">
            <v>T</v>
          </cell>
          <cell r="E43">
            <v>6311</v>
          </cell>
          <cell r="F43" t="str">
            <v>B3300208000300</v>
          </cell>
          <cell r="G43" t="str">
            <v>45 ELL</v>
          </cell>
          <cell r="H43" t="str">
            <v>3</v>
          </cell>
          <cell r="I43" t="str">
            <v>--</v>
          </cell>
          <cell r="J43" t="str">
            <v>SCH 80</v>
          </cell>
          <cell r="K43" t="str">
            <v>NONE</v>
          </cell>
          <cell r="L43" t="str">
            <v>BW CS A234-WPB-S B16.9 SHRINKABLE SLEEVE</v>
          </cell>
          <cell r="M43">
            <v>3</v>
          </cell>
        </row>
        <row r="44">
          <cell r="C44" t="str">
            <v>501</v>
          </cell>
          <cell r="D44" t="str">
            <v>T</v>
          </cell>
          <cell r="E44">
            <v>6311</v>
          </cell>
          <cell r="F44" t="str">
            <v>B4300204000300</v>
          </cell>
          <cell r="G44" t="str">
            <v>45 ELL</v>
          </cell>
          <cell r="H44" t="str">
            <v>3</v>
          </cell>
          <cell r="I44" t="str">
            <v>--</v>
          </cell>
          <cell r="J44" t="str">
            <v>SCH 40</v>
          </cell>
          <cell r="K44" t="str">
            <v>NONE</v>
          </cell>
          <cell r="L44" t="str">
            <v>BW CS A234-WPB-S B16.9 SUNLIGHT L-200</v>
          </cell>
          <cell r="M44">
            <v>4</v>
          </cell>
        </row>
        <row r="45">
          <cell r="C45" t="str">
            <v>501</v>
          </cell>
          <cell r="D45" t="str">
            <v>T</v>
          </cell>
          <cell r="E45">
            <v>6311</v>
          </cell>
          <cell r="F45" t="str">
            <v>B4300204000400</v>
          </cell>
          <cell r="G45" t="str">
            <v>45 ELL</v>
          </cell>
          <cell r="H45" t="str">
            <v>4</v>
          </cell>
          <cell r="I45" t="str">
            <v>--</v>
          </cell>
          <cell r="J45" t="str">
            <v>SCH 40</v>
          </cell>
          <cell r="K45" t="str">
            <v>NONE</v>
          </cell>
          <cell r="L45" t="str">
            <v>BW CS A234-WPB-S B16.9 SUNLIGHT L-200</v>
          </cell>
          <cell r="M45">
            <v>5</v>
          </cell>
        </row>
        <row r="46">
          <cell r="C46" t="str">
            <v>501</v>
          </cell>
          <cell r="D46" t="str">
            <v>T</v>
          </cell>
          <cell r="E46">
            <v>6311</v>
          </cell>
          <cell r="F46" t="str">
            <v>B4300204000600</v>
          </cell>
          <cell r="G46" t="str">
            <v>45 ELL</v>
          </cell>
          <cell r="H46" t="str">
            <v>6</v>
          </cell>
          <cell r="I46" t="str">
            <v>--</v>
          </cell>
          <cell r="J46" t="str">
            <v>SCH 40</v>
          </cell>
          <cell r="K46" t="str">
            <v>NONE</v>
          </cell>
          <cell r="L46" t="str">
            <v>BW CS A234-WPB-S B16.9 SUNLIGHT L-200</v>
          </cell>
          <cell r="M46">
            <v>4</v>
          </cell>
        </row>
        <row r="47">
          <cell r="C47" t="str">
            <v>501</v>
          </cell>
          <cell r="D47" t="str">
            <v>T</v>
          </cell>
          <cell r="E47">
            <v>6311</v>
          </cell>
          <cell r="F47" t="str">
            <v>B4300208000400</v>
          </cell>
          <cell r="G47" t="str">
            <v>45 ELL</v>
          </cell>
          <cell r="H47" t="str">
            <v>4</v>
          </cell>
          <cell r="I47" t="str">
            <v>--</v>
          </cell>
          <cell r="J47" t="str">
            <v>SCH 80</v>
          </cell>
          <cell r="K47" t="str">
            <v>NONE</v>
          </cell>
          <cell r="L47" t="str">
            <v>BW CS A234-WPB-S B16.9 SUNLIGHT L-200</v>
          </cell>
          <cell r="M47">
            <v>1</v>
          </cell>
        </row>
        <row r="48">
          <cell r="C48" t="str">
            <v>501</v>
          </cell>
          <cell r="D48" t="str">
            <v>T</v>
          </cell>
          <cell r="E48">
            <v>6311</v>
          </cell>
          <cell r="F48" t="str">
            <v>B4300208000600</v>
          </cell>
          <cell r="G48" t="str">
            <v>45 ELL</v>
          </cell>
          <cell r="H48" t="str">
            <v>6</v>
          </cell>
          <cell r="I48" t="str">
            <v>--</v>
          </cell>
          <cell r="J48" t="str">
            <v>SCH 80</v>
          </cell>
          <cell r="K48" t="str">
            <v>NONE</v>
          </cell>
          <cell r="L48" t="str">
            <v>BW CS A234-WPB-S B16.9 SUNLIGHT L-200</v>
          </cell>
          <cell r="M48">
            <v>2</v>
          </cell>
        </row>
        <row r="49">
          <cell r="C49" t="str">
            <v>501</v>
          </cell>
          <cell r="D49" t="str">
            <v>T</v>
          </cell>
          <cell r="E49">
            <v>6311</v>
          </cell>
          <cell r="F49" t="str">
            <v>C3300204000300</v>
          </cell>
          <cell r="G49" t="str">
            <v>45 ELL</v>
          </cell>
          <cell r="H49" t="str">
            <v>3</v>
          </cell>
          <cell r="I49" t="str">
            <v>--</v>
          </cell>
          <cell r="J49" t="str">
            <v>SCH 40</v>
          </cell>
          <cell r="K49" t="str">
            <v>NONE</v>
          </cell>
          <cell r="L49" t="str">
            <v>BW ITCS A420-WPL6-S B16.9 SHRINKABLE SLEEVE</v>
          </cell>
          <cell r="M49">
            <v>5</v>
          </cell>
        </row>
        <row r="50">
          <cell r="C50" t="str">
            <v>501</v>
          </cell>
          <cell r="D50" t="str">
            <v>T</v>
          </cell>
          <cell r="E50">
            <v>6311</v>
          </cell>
          <cell r="F50" t="str">
            <v>C3300204000600</v>
          </cell>
          <cell r="G50" t="str">
            <v>45 ELL</v>
          </cell>
          <cell r="H50" t="str">
            <v>6</v>
          </cell>
          <cell r="I50" t="str">
            <v>--</v>
          </cell>
          <cell r="J50" t="str">
            <v>SCH 40</v>
          </cell>
          <cell r="K50" t="str">
            <v>NONE</v>
          </cell>
          <cell r="L50" t="str">
            <v>BW ITCS A420-WPL6-S B16.9 SHRINKABLE SLEEVE</v>
          </cell>
          <cell r="M50">
            <v>2</v>
          </cell>
        </row>
        <row r="51">
          <cell r="C51" t="str">
            <v>501</v>
          </cell>
          <cell r="D51" t="str">
            <v>T</v>
          </cell>
          <cell r="E51">
            <v>6311</v>
          </cell>
          <cell r="F51" t="str">
            <v>G3520200000200</v>
          </cell>
          <cell r="G51" t="str">
            <v>45 ELL</v>
          </cell>
          <cell r="H51" t="str">
            <v>2</v>
          </cell>
          <cell r="I51" t="str">
            <v>--</v>
          </cell>
          <cell r="J51" t="str">
            <v>NONE</v>
          </cell>
          <cell r="K51" t="str">
            <v>NONE</v>
          </cell>
          <cell r="L51" t="str">
            <v>3000# THRD CS A105 GALV. B16.11 SHRINKABLE SLEEVE</v>
          </cell>
          <cell r="M51">
            <v>3</v>
          </cell>
        </row>
        <row r="52">
          <cell r="C52" t="str">
            <v>501</v>
          </cell>
          <cell r="D52" t="str">
            <v>T</v>
          </cell>
          <cell r="E52">
            <v>6311</v>
          </cell>
          <cell r="F52" t="str">
            <v>N3300204000300</v>
          </cell>
          <cell r="G52" t="str">
            <v>45 ELL</v>
          </cell>
          <cell r="H52" t="str">
            <v>3</v>
          </cell>
          <cell r="I52" t="str">
            <v>--</v>
          </cell>
          <cell r="J52" t="str">
            <v>SCH 40</v>
          </cell>
          <cell r="K52" t="str">
            <v>NONE</v>
          </cell>
          <cell r="L52" t="str">
            <v>BW CS A234-WPB-S B16.9 (NACE) RP 5561V 999 6300 003 SHRINKABLE SLEEVE</v>
          </cell>
          <cell r="M52">
            <v>3</v>
          </cell>
        </row>
        <row r="53">
          <cell r="C53" t="str">
            <v>501</v>
          </cell>
          <cell r="D53" t="str">
            <v>T</v>
          </cell>
          <cell r="E53">
            <v>6311</v>
          </cell>
          <cell r="F53" t="str">
            <v>N3300204000400</v>
          </cell>
          <cell r="G53" t="str">
            <v>45 ELL</v>
          </cell>
          <cell r="H53" t="str">
            <v>4</v>
          </cell>
          <cell r="I53" t="str">
            <v>--</v>
          </cell>
          <cell r="J53" t="str">
            <v>SCH 40</v>
          </cell>
          <cell r="K53" t="str">
            <v>NONE</v>
          </cell>
          <cell r="L53" t="str">
            <v>BW CS A234-WPB-S B16.9 (NACE) RP 5561V 999 6300 003 SHRINKABLE SLEEVE</v>
          </cell>
          <cell r="M53">
            <v>3</v>
          </cell>
        </row>
        <row r="54">
          <cell r="C54" t="str">
            <v>501</v>
          </cell>
          <cell r="D54" t="str">
            <v>T</v>
          </cell>
          <cell r="E54">
            <v>6311</v>
          </cell>
          <cell r="F54" t="str">
            <v>N3300204000600</v>
          </cell>
          <cell r="G54" t="str">
            <v>45 ELL</v>
          </cell>
          <cell r="H54" t="str">
            <v>6</v>
          </cell>
          <cell r="I54" t="str">
            <v>--</v>
          </cell>
          <cell r="J54" t="str">
            <v>SCH 40</v>
          </cell>
          <cell r="K54" t="str">
            <v>NONE</v>
          </cell>
          <cell r="L54" t="str">
            <v>BW CS A234-WPB-S B16.9 (NACE) RP 5561V 999 6300 003 SHRINKABLE SLEEVE</v>
          </cell>
          <cell r="M54">
            <v>1</v>
          </cell>
        </row>
        <row r="55">
          <cell r="C55" t="str">
            <v>501</v>
          </cell>
          <cell r="D55" t="str">
            <v>T</v>
          </cell>
          <cell r="E55">
            <v>6311</v>
          </cell>
          <cell r="F55" t="str">
            <v>N3300208000300</v>
          </cell>
          <cell r="G55" t="str">
            <v>45 ELL</v>
          </cell>
          <cell r="H55" t="str">
            <v>3</v>
          </cell>
          <cell r="I55" t="str">
            <v>--</v>
          </cell>
          <cell r="J55" t="str">
            <v>SCH 80</v>
          </cell>
          <cell r="K55" t="str">
            <v>NONE</v>
          </cell>
          <cell r="L55" t="str">
            <v>BW CS A234-WPB-S B16.9 (NACE) RP 5561V 999 6300 003 SHRINKABLE SLEEVE</v>
          </cell>
          <cell r="M55">
            <v>1</v>
          </cell>
        </row>
        <row r="56">
          <cell r="C56" t="str">
            <v>501</v>
          </cell>
          <cell r="D56" t="str">
            <v>T</v>
          </cell>
          <cell r="E56">
            <v>6311</v>
          </cell>
          <cell r="F56" t="str">
            <v>N3300208000400</v>
          </cell>
          <cell r="G56" t="str">
            <v>45 ELL</v>
          </cell>
          <cell r="H56" t="str">
            <v>4</v>
          </cell>
          <cell r="I56" t="str">
            <v>--</v>
          </cell>
          <cell r="J56" t="str">
            <v>SCH 80</v>
          </cell>
          <cell r="K56" t="str">
            <v>NONE</v>
          </cell>
          <cell r="L56" t="str">
            <v>BW CS A234-WPB-S B16.9 (NACE) RP 5561V 999 6300 003 SHRINKABLE SLEEVE</v>
          </cell>
          <cell r="M56">
            <v>2</v>
          </cell>
        </row>
        <row r="57">
          <cell r="C57" t="str">
            <v>501</v>
          </cell>
          <cell r="D57" t="str">
            <v>T</v>
          </cell>
          <cell r="E57">
            <v>6311</v>
          </cell>
          <cell r="F57" t="str">
            <v>N4300204000300</v>
          </cell>
          <cell r="G57" t="str">
            <v>45 ELL</v>
          </cell>
          <cell r="H57" t="str">
            <v>3</v>
          </cell>
          <cell r="I57" t="str">
            <v>--</v>
          </cell>
          <cell r="J57" t="str">
            <v>SCH 40</v>
          </cell>
          <cell r="K57" t="str">
            <v>NONE</v>
          </cell>
          <cell r="L57" t="str">
            <v>BW CS A234-WPB-S B16.9 (NACE) RP 5561V 999 6300 003 SUNLIGHT L-200</v>
          </cell>
          <cell r="M57">
            <v>1</v>
          </cell>
        </row>
        <row r="58">
          <cell r="C58" t="str">
            <v>501</v>
          </cell>
          <cell r="D58" t="str">
            <v>T</v>
          </cell>
          <cell r="E58">
            <v>6311</v>
          </cell>
          <cell r="F58" t="str">
            <v>N4300204000600</v>
          </cell>
          <cell r="G58" t="str">
            <v>45 ELL</v>
          </cell>
          <cell r="H58" t="str">
            <v>6</v>
          </cell>
          <cell r="I58" t="str">
            <v>--</v>
          </cell>
          <cell r="J58" t="str">
            <v>SCH 40</v>
          </cell>
          <cell r="K58" t="str">
            <v>NONE</v>
          </cell>
          <cell r="L58" t="str">
            <v>BW CS A234-WPB-S B16.9 (NACE) RP 5561V 999 6300 003 SUNLIGHT L-200</v>
          </cell>
          <cell r="M58">
            <v>2</v>
          </cell>
        </row>
        <row r="59">
          <cell r="C59" t="str">
            <v>501</v>
          </cell>
          <cell r="D59" t="str">
            <v>T</v>
          </cell>
          <cell r="E59">
            <v>6311</v>
          </cell>
          <cell r="F59" t="str">
            <v>S330020J000300</v>
          </cell>
          <cell r="G59" t="str">
            <v>45 ELL</v>
          </cell>
          <cell r="H59" t="str">
            <v>3</v>
          </cell>
          <cell r="I59" t="str">
            <v>--</v>
          </cell>
          <cell r="J59" t="str">
            <v>SCH 160</v>
          </cell>
          <cell r="K59" t="str">
            <v>NONE</v>
          </cell>
          <cell r="L59" t="str">
            <v>BW CS A234-WPB-S B16.9 (NACE) RP 5561V 999 6300 002 SHRINKABLE SLEEVE</v>
          </cell>
          <cell r="M59">
            <v>1</v>
          </cell>
        </row>
        <row r="60">
          <cell r="C60" t="str">
            <v>501</v>
          </cell>
          <cell r="D60" t="str">
            <v>T</v>
          </cell>
          <cell r="E60">
            <v>6313</v>
          </cell>
          <cell r="F60" t="str">
            <v>T330020B000300</v>
          </cell>
          <cell r="G60" t="str">
            <v>45 ELL</v>
          </cell>
          <cell r="H60" t="str">
            <v>3</v>
          </cell>
          <cell r="I60" t="str">
            <v>--</v>
          </cell>
          <cell r="J60" t="str">
            <v>SCH 10S</v>
          </cell>
          <cell r="K60" t="str">
            <v>NONE</v>
          </cell>
          <cell r="L60" t="str">
            <v>BW SS A403-WP321-S B16.9 SHRINKABLE SLEEVE</v>
          </cell>
          <cell r="M60">
            <v>6</v>
          </cell>
        </row>
        <row r="61">
          <cell r="C61" t="str">
            <v>501</v>
          </cell>
          <cell r="D61" t="str">
            <v>T</v>
          </cell>
          <cell r="E61">
            <v>6313</v>
          </cell>
          <cell r="F61" t="str">
            <v>T330020B000600</v>
          </cell>
          <cell r="G61" t="str">
            <v>45 ELL</v>
          </cell>
          <cell r="H61" t="str">
            <v>6</v>
          </cell>
          <cell r="I61" t="str">
            <v>--</v>
          </cell>
          <cell r="J61" t="str">
            <v>SCH 10S</v>
          </cell>
          <cell r="K61" t="str">
            <v>NONE</v>
          </cell>
          <cell r="L61" t="str">
            <v>BW SS A403-WP321-S B16.9 SHRINKABLE SLEEVE</v>
          </cell>
          <cell r="M61">
            <v>1</v>
          </cell>
        </row>
        <row r="62">
          <cell r="C62" t="str">
            <v>501</v>
          </cell>
          <cell r="D62" t="str">
            <v>T</v>
          </cell>
          <cell r="E62">
            <v>6313</v>
          </cell>
          <cell r="F62" t="str">
            <v>T330020C000300</v>
          </cell>
          <cell r="G62" t="str">
            <v>45 ELL</v>
          </cell>
          <cell r="H62" t="str">
            <v>3</v>
          </cell>
          <cell r="I62" t="str">
            <v>--</v>
          </cell>
          <cell r="J62" t="str">
            <v>SCH 40S</v>
          </cell>
          <cell r="K62" t="str">
            <v>NONE</v>
          </cell>
          <cell r="L62" t="str">
            <v>BW SS A403-WP321-S B16.9 SHRINKABLE SLEEVE</v>
          </cell>
          <cell r="M62">
            <v>1</v>
          </cell>
        </row>
        <row r="63">
          <cell r="C63" t="str">
            <v>501</v>
          </cell>
          <cell r="D63" t="str">
            <v>T</v>
          </cell>
          <cell r="E63">
            <v>6313</v>
          </cell>
          <cell r="F63" t="str">
            <v>T330020C000400</v>
          </cell>
          <cell r="G63" t="str">
            <v>45 ELL</v>
          </cell>
          <cell r="H63" t="str">
            <v>4</v>
          </cell>
          <cell r="I63" t="str">
            <v>--</v>
          </cell>
          <cell r="J63" t="str">
            <v>SCH 40S</v>
          </cell>
          <cell r="K63" t="str">
            <v>NONE</v>
          </cell>
          <cell r="L63" t="str">
            <v>BW SS A403-WP321-S B16.9 SHRINKABLE SLEEVE</v>
          </cell>
          <cell r="M63">
            <v>2</v>
          </cell>
        </row>
        <row r="64">
          <cell r="C64" t="str">
            <v>501</v>
          </cell>
          <cell r="D64" t="str">
            <v>T</v>
          </cell>
          <cell r="E64">
            <v>6313</v>
          </cell>
          <cell r="F64" t="str">
            <v>T330020C000600</v>
          </cell>
          <cell r="G64" t="str">
            <v>45 ELL</v>
          </cell>
          <cell r="H64" t="str">
            <v>6</v>
          </cell>
          <cell r="I64" t="str">
            <v>--</v>
          </cell>
          <cell r="J64" t="str">
            <v>SCH 40S</v>
          </cell>
          <cell r="K64" t="str">
            <v>NONE</v>
          </cell>
          <cell r="L64" t="str">
            <v>BW SS A403-WP321-S B16.9 SHRINKABLE SLEEVE</v>
          </cell>
          <cell r="M64">
            <v>3</v>
          </cell>
        </row>
        <row r="65">
          <cell r="C65" t="str">
            <v>501</v>
          </cell>
          <cell r="D65" t="str">
            <v>T</v>
          </cell>
          <cell r="E65">
            <v>6313</v>
          </cell>
          <cell r="F65" t="str">
            <v>T430020B000600</v>
          </cell>
          <cell r="G65" t="str">
            <v>45 ELL</v>
          </cell>
          <cell r="H65" t="str">
            <v>6</v>
          </cell>
          <cell r="I65" t="str">
            <v>--</v>
          </cell>
          <cell r="J65" t="str">
            <v>SCH 10S</v>
          </cell>
          <cell r="K65" t="str">
            <v>NONE</v>
          </cell>
          <cell r="L65" t="str">
            <v>BW SS A403-WP321-S B16.9 SUNLIGHT L-200</v>
          </cell>
          <cell r="M65">
            <v>1</v>
          </cell>
        </row>
        <row r="66">
          <cell r="C66" t="str">
            <v>501</v>
          </cell>
          <cell r="D66" t="str">
            <v>T</v>
          </cell>
          <cell r="E66">
            <v>6313</v>
          </cell>
          <cell r="F66" t="str">
            <v>T430020C000600</v>
          </cell>
          <cell r="G66" t="str">
            <v>45 ELL</v>
          </cell>
          <cell r="H66" t="str">
            <v>6</v>
          </cell>
          <cell r="I66" t="str">
            <v>--</v>
          </cell>
          <cell r="J66" t="str">
            <v>SCH 40S</v>
          </cell>
          <cell r="K66" t="str">
            <v>NONE</v>
          </cell>
          <cell r="L66" t="str">
            <v>BW SS A403-WP321-S B16.9 SUNLIGHT L-200</v>
          </cell>
          <cell r="M66">
            <v>1</v>
          </cell>
        </row>
        <row r="67">
          <cell r="C67" t="str">
            <v>501</v>
          </cell>
          <cell r="D67" t="str">
            <v>T</v>
          </cell>
          <cell r="E67">
            <v>6311</v>
          </cell>
          <cell r="F67" t="str">
            <v>B3300104000300</v>
          </cell>
          <cell r="G67" t="str">
            <v>90 ELL</v>
          </cell>
          <cell r="H67" t="str">
            <v>3</v>
          </cell>
          <cell r="I67" t="str">
            <v>--</v>
          </cell>
          <cell r="J67" t="str">
            <v>SCH 40</v>
          </cell>
          <cell r="K67" t="str">
            <v>NONE</v>
          </cell>
          <cell r="L67" t="str">
            <v>BW CS A234-WPB-S B16.9 SHRINKABLE SLEEVE</v>
          </cell>
          <cell r="M67">
            <v>6</v>
          </cell>
        </row>
        <row r="68">
          <cell r="C68" t="str">
            <v>501</v>
          </cell>
          <cell r="D68" t="str">
            <v>T</v>
          </cell>
          <cell r="E68">
            <v>6311</v>
          </cell>
          <cell r="F68" t="str">
            <v>B3300104000400</v>
          </cell>
          <cell r="G68" t="str">
            <v>90 ELL</v>
          </cell>
          <cell r="H68" t="str">
            <v>4</v>
          </cell>
          <cell r="I68" t="str">
            <v>--</v>
          </cell>
          <cell r="J68" t="str">
            <v>SCH 40</v>
          </cell>
          <cell r="K68" t="str">
            <v>NONE</v>
          </cell>
          <cell r="L68" t="str">
            <v>BW CS A234-WPB-S B16.9 SHRINKABLE SLEEVE</v>
          </cell>
          <cell r="M68">
            <v>66</v>
          </cell>
        </row>
        <row r="69">
          <cell r="C69" t="str">
            <v>501</v>
          </cell>
          <cell r="D69" t="str">
            <v>T</v>
          </cell>
          <cell r="E69">
            <v>6311</v>
          </cell>
          <cell r="F69" t="str">
            <v>B3300108000300</v>
          </cell>
          <cell r="G69" t="str">
            <v>90 ELL</v>
          </cell>
          <cell r="H69" t="str">
            <v>3</v>
          </cell>
          <cell r="I69" t="str">
            <v>--</v>
          </cell>
          <cell r="J69" t="str">
            <v>SCH 80</v>
          </cell>
          <cell r="K69" t="str">
            <v>NONE</v>
          </cell>
          <cell r="L69" t="str">
            <v>BW CS A234-WPB-S B16.9 SHRINKABLE SLEEVE</v>
          </cell>
          <cell r="M69">
            <v>31</v>
          </cell>
        </row>
        <row r="70">
          <cell r="C70" t="str">
            <v>501</v>
          </cell>
          <cell r="D70" t="str">
            <v>T</v>
          </cell>
          <cell r="E70">
            <v>6311</v>
          </cell>
          <cell r="F70" t="str">
            <v>B3300108000400</v>
          </cell>
          <cell r="G70" t="str">
            <v>90 ELL</v>
          </cell>
          <cell r="H70" t="str">
            <v>4</v>
          </cell>
          <cell r="I70" t="str">
            <v>--</v>
          </cell>
          <cell r="J70" t="str">
            <v>SCH 80</v>
          </cell>
          <cell r="K70" t="str">
            <v>NONE</v>
          </cell>
          <cell r="L70" t="str">
            <v>BW CS A234-WPB-S B16.9 SHRINKABLE SLEEVE</v>
          </cell>
          <cell r="M70">
            <v>2</v>
          </cell>
        </row>
        <row r="71">
          <cell r="C71" t="str">
            <v>501</v>
          </cell>
          <cell r="D71" t="str">
            <v>T</v>
          </cell>
          <cell r="E71">
            <v>6311</v>
          </cell>
          <cell r="F71" t="str">
            <v>B4300104000300</v>
          </cell>
          <cell r="G71" t="str">
            <v>90 ELL</v>
          </cell>
          <cell r="H71" t="str">
            <v>3</v>
          </cell>
          <cell r="I71" t="str">
            <v>--</v>
          </cell>
          <cell r="J71" t="str">
            <v>SCH 40</v>
          </cell>
          <cell r="K71" t="str">
            <v>NONE</v>
          </cell>
          <cell r="L71" t="str">
            <v>BW CS A234-WPB-S B16.9 SUNLIGHT L-200</v>
          </cell>
          <cell r="M71">
            <v>17</v>
          </cell>
        </row>
        <row r="72">
          <cell r="C72" t="str">
            <v>501</v>
          </cell>
          <cell r="D72" t="str">
            <v>T</v>
          </cell>
          <cell r="E72">
            <v>6311</v>
          </cell>
          <cell r="F72" t="str">
            <v>B4300104000400</v>
          </cell>
          <cell r="G72" t="str">
            <v>90 ELL</v>
          </cell>
          <cell r="H72" t="str">
            <v>4</v>
          </cell>
          <cell r="I72" t="str">
            <v>--</v>
          </cell>
          <cell r="J72" t="str">
            <v>SCH 40</v>
          </cell>
          <cell r="K72" t="str">
            <v>NONE</v>
          </cell>
          <cell r="L72" t="str">
            <v>BW CS A234-WPB-S B16.9 SUNLIGHT L-200</v>
          </cell>
          <cell r="M72">
            <v>4</v>
          </cell>
        </row>
        <row r="73">
          <cell r="C73" t="str">
            <v>501</v>
          </cell>
          <cell r="D73" t="str">
            <v>T</v>
          </cell>
          <cell r="E73">
            <v>6311</v>
          </cell>
          <cell r="F73" t="str">
            <v>B4300104000600</v>
          </cell>
          <cell r="G73" t="str">
            <v>90 ELL</v>
          </cell>
          <cell r="H73" t="str">
            <v>6</v>
          </cell>
          <cell r="I73" t="str">
            <v>--</v>
          </cell>
          <cell r="J73" t="str">
            <v>SCH 40</v>
          </cell>
          <cell r="K73" t="str">
            <v>NONE</v>
          </cell>
          <cell r="L73" t="str">
            <v>BW CS A234-WPB-S B16.9 SUNLIGHT L-200</v>
          </cell>
          <cell r="M73">
            <v>1</v>
          </cell>
        </row>
        <row r="74">
          <cell r="C74" t="str">
            <v>501</v>
          </cell>
          <cell r="D74" t="str">
            <v>T</v>
          </cell>
          <cell r="E74">
            <v>6311</v>
          </cell>
          <cell r="F74" t="str">
            <v>B4300108000300</v>
          </cell>
          <cell r="G74" t="str">
            <v>90 ELL</v>
          </cell>
          <cell r="H74" t="str">
            <v>3</v>
          </cell>
          <cell r="I74" t="str">
            <v>--</v>
          </cell>
          <cell r="J74" t="str">
            <v>SCH 80</v>
          </cell>
          <cell r="K74" t="str">
            <v>NONE</v>
          </cell>
          <cell r="L74" t="str">
            <v>BW CS A234-WPB-S B16.9 SUNLIGHT L-200</v>
          </cell>
          <cell r="M74">
            <v>15</v>
          </cell>
        </row>
        <row r="75">
          <cell r="C75" t="str">
            <v>501</v>
          </cell>
          <cell r="D75" t="str">
            <v>T</v>
          </cell>
          <cell r="E75">
            <v>6311</v>
          </cell>
          <cell r="F75" t="str">
            <v>B4300108000400</v>
          </cell>
          <cell r="G75" t="str">
            <v>90 ELL</v>
          </cell>
          <cell r="H75" t="str">
            <v>4</v>
          </cell>
          <cell r="I75" t="str">
            <v>--</v>
          </cell>
          <cell r="J75" t="str">
            <v>SCH 80</v>
          </cell>
          <cell r="K75" t="str">
            <v>NONE</v>
          </cell>
          <cell r="L75" t="str">
            <v>BW CS A234-WPB-S B16.9 SUNLIGHT L-200</v>
          </cell>
          <cell r="M75">
            <v>4</v>
          </cell>
        </row>
        <row r="76">
          <cell r="C76" t="str">
            <v>501</v>
          </cell>
          <cell r="D76" t="str">
            <v>T</v>
          </cell>
          <cell r="E76">
            <v>6311</v>
          </cell>
          <cell r="F76" t="str">
            <v>B4300108000600</v>
          </cell>
          <cell r="G76" t="str">
            <v>90 ELL</v>
          </cell>
          <cell r="H76" t="str">
            <v>6</v>
          </cell>
          <cell r="I76" t="str">
            <v>--</v>
          </cell>
          <cell r="J76" t="str">
            <v>SCH 80</v>
          </cell>
          <cell r="K76" t="str">
            <v>NONE</v>
          </cell>
          <cell r="L76" t="str">
            <v>BW CS A234-WPB-S B16.9 SUNLIGHT L-200</v>
          </cell>
          <cell r="M76">
            <v>2</v>
          </cell>
        </row>
        <row r="77">
          <cell r="C77" t="str">
            <v>501</v>
          </cell>
          <cell r="D77" t="str">
            <v>T</v>
          </cell>
          <cell r="E77">
            <v>6311</v>
          </cell>
          <cell r="F77" t="str">
            <v>C3300104000300</v>
          </cell>
          <cell r="G77" t="str">
            <v>90 ELL</v>
          </cell>
          <cell r="H77" t="str">
            <v>3</v>
          </cell>
          <cell r="I77" t="str">
            <v>--</v>
          </cell>
          <cell r="J77" t="str">
            <v>SCH 40</v>
          </cell>
          <cell r="K77" t="str">
            <v>NONE</v>
          </cell>
          <cell r="L77" t="str">
            <v>BW ITCS A420-WPL6-S B16.9 SHRINKABLE SLEEVE</v>
          </cell>
          <cell r="M77">
            <v>24</v>
          </cell>
        </row>
        <row r="78">
          <cell r="C78" t="str">
            <v>501</v>
          </cell>
          <cell r="D78" t="str">
            <v>T</v>
          </cell>
          <cell r="E78">
            <v>6311</v>
          </cell>
          <cell r="F78" t="str">
            <v>C3300104000600</v>
          </cell>
          <cell r="G78" t="str">
            <v>90 ELL</v>
          </cell>
          <cell r="H78" t="str">
            <v>6</v>
          </cell>
          <cell r="I78" t="str">
            <v>--</v>
          </cell>
          <cell r="J78" t="str">
            <v>SCH 40</v>
          </cell>
          <cell r="K78" t="str">
            <v>NONE</v>
          </cell>
          <cell r="L78" t="str">
            <v>BW ITCS A420-WPL6-S B16.9 SHRINKABLE SLEEVE</v>
          </cell>
          <cell r="M78">
            <v>2</v>
          </cell>
        </row>
        <row r="79">
          <cell r="C79" t="str">
            <v>501</v>
          </cell>
          <cell r="D79" t="str">
            <v>T</v>
          </cell>
          <cell r="E79">
            <v>6311</v>
          </cell>
          <cell r="F79" t="str">
            <v>G3520100000200</v>
          </cell>
          <cell r="G79" t="str">
            <v>90 ELL</v>
          </cell>
          <cell r="H79" t="str">
            <v>2</v>
          </cell>
          <cell r="I79" t="str">
            <v>--</v>
          </cell>
          <cell r="J79" t="str">
            <v>NONE</v>
          </cell>
          <cell r="K79" t="str">
            <v>NONE</v>
          </cell>
          <cell r="L79" t="str">
            <v>3000# THRD CS A105 GALV. B16.11 SHRINKABLE SLEEVE</v>
          </cell>
          <cell r="M79">
            <v>11</v>
          </cell>
        </row>
        <row r="80">
          <cell r="C80" t="str">
            <v>501</v>
          </cell>
          <cell r="D80" t="str">
            <v>T</v>
          </cell>
          <cell r="E80">
            <v>6311</v>
          </cell>
          <cell r="F80" t="str">
            <v>N3300104000300</v>
          </cell>
          <cell r="G80" t="str">
            <v>90 ELL</v>
          </cell>
          <cell r="H80" t="str">
            <v>3</v>
          </cell>
          <cell r="I80" t="str">
            <v>--</v>
          </cell>
          <cell r="J80" t="str">
            <v>SCH 40</v>
          </cell>
          <cell r="K80" t="str">
            <v>NONE</v>
          </cell>
          <cell r="L80" t="str">
            <v>BW CS A234-WPB-S B16.9 (NACE) RP 5561V 999 6300 003 SHRINKABLE SLEEVE</v>
          </cell>
          <cell r="M80">
            <v>52</v>
          </cell>
        </row>
        <row r="81">
          <cell r="C81" t="str">
            <v>501</v>
          </cell>
          <cell r="D81" t="str">
            <v>T</v>
          </cell>
          <cell r="E81">
            <v>6311</v>
          </cell>
          <cell r="F81" t="str">
            <v>N3300104000400</v>
          </cell>
          <cell r="G81" t="str">
            <v>90 ELL</v>
          </cell>
          <cell r="H81" t="str">
            <v>4</v>
          </cell>
          <cell r="I81" t="str">
            <v>--</v>
          </cell>
          <cell r="J81" t="str">
            <v>SCH 40</v>
          </cell>
          <cell r="K81" t="str">
            <v>NONE</v>
          </cell>
          <cell r="L81" t="str">
            <v>BW CS A234-WPB-S B16.9 (NACE) RP 5561V 999 6300 003 SHRINKABLE SLEEVE</v>
          </cell>
          <cell r="M81">
            <v>5</v>
          </cell>
        </row>
        <row r="82">
          <cell r="C82" t="str">
            <v>501</v>
          </cell>
          <cell r="D82" t="str">
            <v>T</v>
          </cell>
          <cell r="E82">
            <v>6311</v>
          </cell>
          <cell r="F82" t="str">
            <v>N3300104000600</v>
          </cell>
          <cell r="G82" t="str">
            <v>90 ELL</v>
          </cell>
          <cell r="H82" t="str">
            <v>6</v>
          </cell>
          <cell r="I82" t="str">
            <v>--</v>
          </cell>
          <cell r="J82" t="str">
            <v>SCH 40</v>
          </cell>
          <cell r="K82" t="str">
            <v>NONE</v>
          </cell>
          <cell r="L82" t="str">
            <v>BW CS A234-WPB-S B16.9 (NACE) RP 5561V 999 6300 003 SHRINKABLE SLEEVE</v>
          </cell>
          <cell r="M82">
            <v>2</v>
          </cell>
        </row>
        <row r="83">
          <cell r="C83" t="str">
            <v>501</v>
          </cell>
          <cell r="D83" t="str">
            <v>T</v>
          </cell>
          <cell r="E83">
            <v>6311</v>
          </cell>
          <cell r="F83" t="str">
            <v>N3300108000300</v>
          </cell>
          <cell r="G83" t="str">
            <v>90 ELL</v>
          </cell>
          <cell r="H83" t="str">
            <v>3</v>
          </cell>
          <cell r="I83" t="str">
            <v>--</v>
          </cell>
          <cell r="J83" t="str">
            <v>SCH 80</v>
          </cell>
          <cell r="K83" t="str">
            <v>NONE</v>
          </cell>
          <cell r="L83" t="str">
            <v>BW CS A234-WPB-S B16.9 (NACE) RP 5561V 999 6300 003 SHRINKABLE SLEEVE</v>
          </cell>
          <cell r="M83">
            <v>3</v>
          </cell>
        </row>
        <row r="84">
          <cell r="C84" t="str">
            <v>501</v>
          </cell>
          <cell r="D84" t="str">
            <v>T</v>
          </cell>
          <cell r="E84">
            <v>6311</v>
          </cell>
          <cell r="F84" t="str">
            <v>N3300108000400</v>
          </cell>
          <cell r="G84" t="str">
            <v>90 ELL</v>
          </cell>
          <cell r="H84" t="str">
            <v>4</v>
          </cell>
          <cell r="I84" t="str">
            <v>--</v>
          </cell>
          <cell r="J84" t="str">
            <v>SCH 80</v>
          </cell>
          <cell r="K84" t="str">
            <v>NONE</v>
          </cell>
          <cell r="L84" t="str">
            <v>BW CS A234-WPB-S B16.9 (NACE) RP 5561V 999 6300 003 SHRINKABLE SLEEVE</v>
          </cell>
          <cell r="M84">
            <v>2</v>
          </cell>
        </row>
        <row r="85">
          <cell r="C85" t="str">
            <v>501</v>
          </cell>
          <cell r="D85" t="str">
            <v>T</v>
          </cell>
          <cell r="E85">
            <v>6311</v>
          </cell>
          <cell r="F85" t="str">
            <v>N3300108000600</v>
          </cell>
          <cell r="G85" t="str">
            <v>90 ELL</v>
          </cell>
          <cell r="H85" t="str">
            <v>6</v>
          </cell>
          <cell r="I85" t="str">
            <v>--</v>
          </cell>
          <cell r="J85" t="str">
            <v>SCH 80</v>
          </cell>
          <cell r="K85" t="str">
            <v>NONE</v>
          </cell>
          <cell r="L85" t="str">
            <v>BW CS A234-WPB-S B16.9 (NACE) RP 5561V 999 6300 003 SHRINKABLE SLEEVE</v>
          </cell>
          <cell r="M85">
            <v>5</v>
          </cell>
        </row>
        <row r="86">
          <cell r="C86" t="str">
            <v>501</v>
          </cell>
          <cell r="D86" t="str">
            <v>T</v>
          </cell>
          <cell r="E86">
            <v>6311</v>
          </cell>
          <cell r="F86" t="str">
            <v>N4300104000300</v>
          </cell>
          <cell r="G86" t="str">
            <v>90 ELL</v>
          </cell>
          <cell r="H86" t="str">
            <v>3</v>
          </cell>
          <cell r="I86" t="str">
            <v>--</v>
          </cell>
          <cell r="J86" t="str">
            <v>SCH 40</v>
          </cell>
          <cell r="K86" t="str">
            <v>NONE</v>
          </cell>
          <cell r="L86" t="str">
            <v>BW CS A234-WPB-S B16.9 (NACE) RP 5561V 999 6300 003 SUNLIGHT L-200</v>
          </cell>
          <cell r="M86">
            <v>2</v>
          </cell>
        </row>
        <row r="87">
          <cell r="C87" t="str">
            <v>501</v>
          </cell>
          <cell r="D87" t="str">
            <v>T</v>
          </cell>
          <cell r="E87">
            <v>6311</v>
          </cell>
          <cell r="F87" t="str">
            <v>N4300104000400</v>
          </cell>
          <cell r="G87" t="str">
            <v>90 ELL</v>
          </cell>
          <cell r="H87" t="str">
            <v>4</v>
          </cell>
          <cell r="I87" t="str">
            <v>--</v>
          </cell>
          <cell r="J87" t="str">
            <v>SCH 40</v>
          </cell>
          <cell r="K87" t="str">
            <v>NONE</v>
          </cell>
          <cell r="L87" t="str">
            <v>BW CS A234-WPB-S B16.9 (NACE) RP 5561V 999 6300 003 SUNLIGHT L-200</v>
          </cell>
          <cell r="M87">
            <v>1</v>
          </cell>
        </row>
        <row r="88">
          <cell r="C88" t="str">
            <v>501</v>
          </cell>
          <cell r="D88" t="str">
            <v>T</v>
          </cell>
          <cell r="E88">
            <v>6311</v>
          </cell>
          <cell r="F88" t="str">
            <v>N4300104000600</v>
          </cell>
          <cell r="G88" t="str">
            <v>90 ELL</v>
          </cell>
          <cell r="H88" t="str">
            <v>6</v>
          </cell>
          <cell r="I88" t="str">
            <v>--</v>
          </cell>
          <cell r="J88" t="str">
            <v>SCH 40</v>
          </cell>
          <cell r="K88" t="str">
            <v>NONE</v>
          </cell>
          <cell r="L88" t="str">
            <v>BW CS A234-WPB-S B16.9 (NACE) RP 5561V 999 6300 003 SUNLIGHT L-200</v>
          </cell>
          <cell r="M88">
            <v>7</v>
          </cell>
        </row>
        <row r="89">
          <cell r="C89" t="str">
            <v>501</v>
          </cell>
          <cell r="D89" t="str">
            <v>T</v>
          </cell>
          <cell r="E89">
            <v>6311</v>
          </cell>
          <cell r="F89" t="str">
            <v>S330010J000300</v>
          </cell>
          <cell r="G89" t="str">
            <v>90 ELL</v>
          </cell>
          <cell r="H89" t="str">
            <v>3</v>
          </cell>
          <cell r="I89" t="str">
            <v>--</v>
          </cell>
          <cell r="J89" t="str">
            <v>SCH 160</v>
          </cell>
          <cell r="K89" t="str">
            <v>NONE</v>
          </cell>
          <cell r="L89" t="str">
            <v>BW CS A234-WPB-S B16.9 (NACE) RP 5561V 999 6300 002 SHRINKABLE SLEEVE</v>
          </cell>
          <cell r="M89">
            <v>7</v>
          </cell>
        </row>
        <row r="90">
          <cell r="C90" t="str">
            <v>501</v>
          </cell>
          <cell r="D90" t="str">
            <v>T</v>
          </cell>
          <cell r="E90">
            <v>6313</v>
          </cell>
          <cell r="F90" t="str">
            <v>T330010B000300</v>
          </cell>
          <cell r="G90" t="str">
            <v>90 ELL</v>
          </cell>
          <cell r="H90" t="str">
            <v>3</v>
          </cell>
          <cell r="I90" t="str">
            <v>--</v>
          </cell>
          <cell r="J90" t="str">
            <v>SCH 10S</v>
          </cell>
          <cell r="K90" t="str">
            <v>NONE</v>
          </cell>
          <cell r="L90" t="str">
            <v>BW SS A403-WP321-S B16.9 SHRINKABLE SLEEVE</v>
          </cell>
          <cell r="M90">
            <v>9</v>
          </cell>
        </row>
        <row r="91">
          <cell r="C91" t="str">
            <v>501</v>
          </cell>
          <cell r="D91" t="str">
            <v>T</v>
          </cell>
          <cell r="E91">
            <v>6313</v>
          </cell>
          <cell r="F91" t="str">
            <v>T330010C000300</v>
          </cell>
          <cell r="G91" t="str">
            <v>90 ELL</v>
          </cell>
          <cell r="H91" t="str">
            <v>3</v>
          </cell>
          <cell r="I91" t="str">
            <v>--</v>
          </cell>
          <cell r="J91" t="str">
            <v>SCH 40S</v>
          </cell>
          <cell r="K91" t="str">
            <v>NONE</v>
          </cell>
          <cell r="L91" t="str">
            <v>BW SS A403-WP321-S B16.9 SHRINKABLE SLEEVE</v>
          </cell>
          <cell r="M91">
            <v>11</v>
          </cell>
        </row>
        <row r="92">
          <cell r="C92" t="str">
            <v>501</v>
          </cell>
          <cell r="D92" t="str">
            <v>T</v>
          </cell>
          <cell r="E92">
            <v>6313</v>
          </cell>
          <cell r="F92" t="str">
            <v>T330010C000400</v>
          </cell>
          <cell r="G92" t="str">
            <v>90 ELL</v>
          </cell>
          <cell r="H92" t="str">
            <v>4</v>
          </cell>
          <cell r="I92" t="str">
            <v>--</v>
          </cell>
          <cell r="J92" t="str">
            <v>SCH 40S</v>
          </cell>
          <cell r="K92" t="str">
            <v>NONE</v>
          </cell>
          <cell r="L92" t="str">
            <v>BW SS A403-WP321-S B16.9 SHRINKABLE SLEEVE</v>
          </cell>
          <cell r="M92">
            <v>1</v>
          </cell>
        </row>
        <row r="93">
          <cell r="C93" t="str">
            <v>501</v>
          </cell>
          <cell r="D93" t="str">
            <v>T</v>
          </cell>
          <cell r="E93">
            <v>6313</v>
          </cell>
          <cell r="F93" t="str">
            <v>T330010C000600</v>
          </cell>
          <cell r="G93" t="str">
            <v>90 ELL</v>
          </cell>
          <cell r="H93" t="str">
            <v>6</v>
          </cell>
          <cell r="I93" t="str">
            <v>--</v>
          </cell>
          <cell r="J93" t="str">
            <v>SCH 40S</v>
          </cell>
          <cell r="K93" t="str">
            <v>NONE</v>
          </cell>
          <cell r="L93" t="str">
            <v>BW SS A403-WP321-S B16.9 SHRINKABLE SLEEVE</v>
          </cell>
          <cell r="M93">
            <v>1</v>
          </cell>
        </row>
        <row r="94">
          <cell r="C94" t="str">
            <v>501</v>
          </cell>
          <cell r="D94" t="str">
            <v>T</v>
          </cell>
          <cell r="E94">
            <v>6311</v>
          </cell>
          <cell r="F94" t="str">
            <v>B3300504040604</v>
          </cell>
          <cell r="G94" t="str">
            <v>C RED</v>
          </cell>
          <cell r="H94" t="str">
            <v>6</v>
          </cell>
          <cell r="I94" t="str">
            <v>4</v>
          </cell>
          <cell r="J94" t="str">
            <v>SCH 40</v>
          </cell>
          <cell r="K94" t="str">
            <v>SCH 40</v>
          </cell>
          <cell r="L94" t="str">
            <v>BW CS A234-WPB-S B16.9 SHRINKABLE SLEEVE</v>
          </cell>
          <cell r="M94">
            <v>1</v>
          </cell>
        </row>
        <row r="95">
          <cell r="C95" t="str">
            <v>501</v>
          </cell>
          <cell r="D95" t="str">
            <v>T</v>
          </cell>
          <cell r="E95">
            <v>6311</v>
          </cell>
          <cell r="F95" t="str">
            <v>B4300504040403</v>
          </cell>
          <cell r="G95" t="str">
            <v>C RED</v>
          </cell>
          <cell r="H95" t="str">
            <v>4</v>
          </cell>
          <cell r="I95" t="str">
            <v>3</v>
          </cell>
          <cell r="J95" t="str">
            <v>SCH 40</v>
          </cell>
          <cell r="K95" t="str">
            <v>SCH 40</v>
          </cell>
          <cell r="L95" t="str">
            <v>BW CS A234-WPB-S B16.9 SUNLIGHT L-200</v>
          </cell>
          <cell r="M95">
            <v>1</v>
          </cell>
        </row>
        <row r="96">
          <cell r="C96" t="str">
            <v>501</v>
          </cell>
          <cell r="D96" t="str">
            <v>T</v>
          </cell>
          <cell r="E96">
            <v>6311</v>
          </cell>
          <cell r="F96" t="str">
            <v>B4300508080604</v>
          </cell>
          <cell r="G96" t="str">
            <v>C RED</v>
          </cell>
          <cell r="H96" t="str">
            <v>6</v>
          </cell>
          <cell r="I96" t="str">
            <v>4</v>
          </cell>
          <cell r="J96" t="str">
            <v>SCH 80</v>
          </cell>
          <cell r="K96" t="str">
            <v>SCH 80</v>
          </cell>
          <cell r="L96" t="str">
            <v>BW CS A234-WPB-S B16.9 SUNLIGHT L-200</v>
          </cell>
          <cell r="M96">
            <v>1</v>
          </cell>
        </row>
        <row r="97">
          <cell r="C97" t="str">
            <v>501</v>
          </cell>
          <cell r="D97" t="str">
            <v>T</v>
          </cell>
          <cell r="E97">
            <v>6311</v>
          </cell>
          <cell r="F97" t="str">
            <v>N3300508080403</v>
          </cell>
          <cell r="G97" t="str">
            <v>C RED</v>
          </cell>
          <cell r="H97" t="str">
            <v>4</v>
          </cell>
          <cell r="I97" t="str">
            <v>3</v>
          </cell>
          <cell r="J97" t="str">
            <v>SCH 80</v>
          </cell>
          <cell r="K97" t="str">
            <v>SCH 80</v>
          </cell>
          <cell r="L97" t="str">
            <v>BW CS A234-WPB-S B16.9 (NACE) RP 5561V 999 6300 003 SHRINKABLE SLEEVE</v>
          </cell>
          <cell r="M97">
            <v>1</v>
          </cell>
        </row>
        <row r="98">
          <cell r="C98" t="str">
            <v>501</v>
          </cell>
          <cell r="D98" t="str">
            <v>T</v>
          </cell>
          <cell r="E98">
            <v>6311</v>
          </cell>
          <cell r="F98" t="str">
            <v>G3520500000200</v>
          </cell>
          <cell r="G98" t="str">
            <v>CPLG</v>
          </cell>
          <cell r="H98" t="str">
            <v>2</v>
          </cell>
          <cell r="I98" t="str">
            <v>--</v>
          </cell>
          <cell r="J98" t="str">
            <v>NONE</v>
          </cell>
          <cell r="K98" t="str">
            <v>NONE</v>
          </cell>
          <cell r="L98" t="str">
            <v>3000# THRD CS A105 GALV. B16.11 SHRINKABLE SLEEVE</v>
          </cell>
          <cell r="M98">
            <v>24</v>
          </cell>
        </row>
        <row r="99">
          <cell r="C99" t="str">
            <v>501</v>
          </cell>
          <cell r="D99" t="str">
            <v>T</v>
          </cell>
          <cell r="E99">
            <v>6311</v>
          </cell>
          <cell r="F99" t="str">
            <v>B2380300000403</v>
          </cell>
          <cell r="G99" t="str">
            <v>REINF PAD</v>
          </cell>
          <cell r="H99" t="str">
            <v>4</v>
          </cell>
          <cell r="I99" t="str">
            <v>3</v>
          </cell>
          <cell r="J99" t="str">
            <v>NONE</v>
          </cell>
          <cell r="K99" t="str">
            <v>NONE</v>
          </cell>
          <cell r="L99" t="str">
            <v>CS SMLS API 5L-B</v>
          </cell>
          <cell r="M99">
            <v>5</v>
          </cell>
        </row>
        <row r="100">
          <cell r="C100" t="str">
            <v>501</v>
          </cell>
          <cell r="D100" t="str">
            <v>T</v>
          </cell>
          <cell r="E100">
            <v>6311</v>
          </cell>
          <cell r="F100" t="str">
            <v>B2380300000603</v>
          </cell>
          <cell r="G100" t="str">
            <v>REINF PAD</v>
          </cell>
          <cell r="H100" t="str">
            <v>6</v>
          </cell>
          <cell r="I100" t="str">
            <v>3</v>
          </cell>
          <cell r="J100" t="str">
            <v>NONE</v>
          </cell>
          <cell r="K100" t="str">
            <v>NONE</v>
          </cell>
          <cell r="L100" t="str">
            <v>CS SMLS API 5L-B</v>
          </cell>
          <cell r="M100">
            <v>8</v>
          </cell>
        </row>
        <row r="101">
          <cell r="C101" t="str">
            <v>501</v>
          </cell>
          <cell r="D101" t="str">
            <v>T</v>
          </cell>
          <cell r="E101">
            <v>6311</v>
          </cell>
          <cell r="F101" t="str">
            <v>B4380300000403</v>
          </cell>
          <cell r="G101" t="str">
            <v>REINF PAD</v>
          </cell>
          <cell r="H101" t="str">
            <v>4</v>
          </cell>
          <cell r="I101" t="str">
            <v>3</v>
          </cell>
          <cell r="J101" t="str">
            <v>NONE</v>
          </cell>
          <cell r="K101" t="str">
            <v>NONE</v>
          </cell>
          <cell r="L101" t="str">
            <v>CS SMLS API 5L-B</v>
          </cell>
          <cell r="M101">
            <v>5</v>
          </cell>
        </row>
        <row r="102">
          <cell r="C102" t="str">
            <v>501</v>
          </cell>
          <cell r="D102" t="str">
            <v>T</v>
          </cell>
          <cell r="E102">
            <v>6311</v>
          </cell>
          <cell r="F102" t="str">
            <v>B4380300000603</v>
          </cell>
          <cell r="G102" t="str">
            <v>REINF PAD</v>
          </cell>
          <cell r="H102" t="str">
            <v>6</v>
          </cell>
          <cell r="I102" t="str">
            <v>3</v>
          </cell>
          <cell r="J102" t="str">
            <v>NONE</v>
          </cell>
          <cell r="K102" t="str">
            <v>NONE</v>
          </cell>
          <cell r="L102" t="str">
            <v>CS SMLS API 5L-B</v>
          </cell>
          <cell r="M102">
            <v>4</v>
          </cell>
        </row>
        <row r="103">
          <cell r="C103" t="str">
            <v>501</v>
          </cell>
          <cell r="D103" t="str">
            <v>T</v>
          </cell>
          <cell r="E103">
            <v>6311</v>
          </cell>
          <cell r="F103" t="str">
            <v>B4380300000604</v>
          </cell>
          <cell r="G103" t="str">
            <v>REINF PAD</v>
          </cell>
          <cell r="H103" t="str">
            <v>6</v>
          </cell>
          <cell r="I103" t="str">
            <v>4</v>
          </cell>
          <cell r="J103" t="str">
            <v>NONE</v>
          </cell>
          <cell r="K103" t="str">
            <v>NONE</v>
          </cell>
          <cell r="L103" t="str">
            <v>CS SMLS API 5L-B</v>
          </cell>
          <cell r="M103">
            <v>3</v>
          </cell>
        </row>
        <row r="104">
          <cell r="C104" t="str">
            <v>501</v>
          </cell>
          <cell r="D104" t="str">
            <v>T</v>
          </cell>
          <cell r="E104">
            <v>6311</v>
          </cell>
          <cell r="F104" t="str">
            <v>N2380300000403</v>
          </cell>
          <cell r="G104" t="str">
            <v>REINF PAD</v>
          </cell>
          <cell r="H104" t="str">
            <v>4</v>
          </cell>
          <cell r="I104" t="str">
            <v>3</v>
          </cell>
          <cell r="J104" t="str">
            <v>NONE</v>
          </cell>
          <cell r="K104" t="str">
            <v>NONE</v>
          </cell>
          <cell r="L104" t="str">
            <v>CS SMLS API 5L-B (NACE) RP 5561V 999 6300 003</v>
          </cell>
          <cell r="M104">
            <v>3</v>
          </cell>
        </row>
        <row r="105">
          <cell r="C105" t="str">
            <v>501</v>
          </cell>
          <cell r="D105" t="str">
            <v>T</v>
          </cell>
          <cell r="E105">
            <v>6311</v>
          </cell>
          <cell r="F105" t="str">
            <v>N2380300000603</v>
          </cell>
          <cell r="G105" t="str">
            <v>REINF PAD</v>
          </cell>
          <cell r="H105" t="str">
            <v>6</v>
          </cell>
          <cell r="I105" t="str">
            <v>3</v>
          </cell>
          <cell r="J105" t="str">
            <v>NONE</v>
          </cell>
          <cell r="K105" t="str">
            <v>NONE</v>
          </cell>
          <cell r="L105" t="str">
            <v>CS SMLS API 5L-B (NACE) RP 5561V 999 6300 003</v>
          </cell>
          <cell r="M105">
            <v>2</v>
          </cell>
        </row>
        <row r="106">
          <cell r="C106" t="str">
            <v>501</v>
          </cell>
          <cell r="D106" t="str">
            <v>T</v>
          </cell>
          <cell r="E106">
            <v>6311</v>
          </cell>
          <cell r="F106" t="str">
            <v>N2380300000604</v>
          </cell>
          <cell r="G106" t="str">
            <v>REINF PAD</v>
          </cell>
          <cell r="H106" t="str">
            <v>6</v>
          </cell>
          <cell r="I106" t="str">
            <v>4</v>
          </cell>
          <cell r="J106" t="str">
            <v>NONE</v>
          </cell>
          <cell r="K106" t="str">
            <v>NONE</v>
          </cell>
          <cell r="L106" t="str">
            <v>CS SMLS API 5L-B (NACE) RP 5561V 999 6300 003</v>
          </cell>
          <cell r="M106">
            <v>4</v>
          </cell>
        </row>
        <row r="107">
          <cell r="C107" t="str">
            <v>501</v>
          </cell>
          <cell r="D107" t="str">
            <v>T</v>
          </cell>
          <cell r="E107">
            <v>6313</v>
          </cell>
          <cell r="F107" t="str">
            <v>T2380300000403</v>
          </cell>
          <cell r="G107" t="str">
            <v>REINF PAD</v>
          </cell>
          <cell r="H107" t="str">
            <v>4</v>
          </cell>
          <cell r="I107" t="str">
            <v>3</v>
          </cell>
          <cell r="J107" t="str">
            <v>NONE</v>
          </cell>
          <cell r="K107" t="str">
            <v>NONE</v>
          </cell>
          <cell r="L107" t="str">
            <v>SS SMLS A312-TP321</v>
          </cell>
          <cell r="M107">
            <v>2</v>
          </cell>
        </row>
        <row r="108">
          <cell r="C108" t="str">
            <v>501</v>
          </cell>
          <cell r="D108" t="str">
            <v>T</v>
          </cell>
          <cell r="E108">
            <v>6313</v>
          </cell>
          <cell r="F108" t="str">
            <v>T2380300000603</v>
          </cell>
          <cell r="G108" t="str">
            <v>REINF PAD</v>
          </cell>
          <cell r="H108" t="str">
            <v>6</v>
          </cell>
          <cell r="I108" t="str">
            <v>3</v>
          </cell>
          <cell r="J108" t="str">
            <v>NONE</v>
          </cell>
          <cell r="K108" t="str">
            <v>NONE</v>
          </cell>
          <cell r="L108" t="str">
            <v>SS SMLS A312-TP321</v>
          </cell>
          <cell r="M108">
            <v>7</v>
          </cell>
        </row>
        <row r="109">
          <cell r="C109" t="str">
            <v>501</v>
          </cell>
          <cell r="D109" t="str">
            <v>T</v>
          </cell>
          <cell r="E109">
            <v>6313</v>
          </cell>
          <cell r="F109" t="str">
            <v>T2380300000604</v>
          </cell>
          <cell r="G109" t="str">
            <v>REINF PAD</v>
          </cell>
          <cell r="H109" t="str">
            <v>6</v>
          </cell>
          <cell r="I109" t="str">
            <v>4</v>
          </cell>
          <cell r="J109" t="str">
            <v>NONE</v>
          </cell>
          <cell r="K109" t="str">
            <v>NONE</v>
          </cell>
          <cell r="L109" t="str">
            <v>SS SMLS A312-TP321</v>
          </cell>
          <cell r="M109">
            <v>2</v>
          </cell>
        </row>
        <row r="110">
          <cell r="C110" t="str">
            <v>501</v>
          </cell>
          <cell r="D110" t="str">
            <v>T</v>
          </cell>
          <cell r="E110">
            <v>6311</v>
          </cell>
          <cell r="F110" t="str">
            <v>B3300304000400</v>
          </cell>
          <cell r="G110" t="str">
            <v>TEE</v>
          </cell>
          <cell r="H110" t="str">
            <v>4</v>
          </cell>
          <cell r="I110" t="str">
            <v>--</v>
          </cell>
          <cell r="J110" t="str">
            <v>SCH 40</v>
          </cell>
          <cell r="K110" t="str">
            <v>NONE</v>
          </cell>
          <cell r="L110" t="str">
            <v>BW CS A234-WPB-S B16.9 SHRINKABLE SLEEVE</v>
          </cell>
          <cell r="M110">
            <v>21</v>
          </cell>
        </row>
        <row r="111">
          <cell r="C111" t="str">
            <v>501</v>
          </cell>
          <cell r="D111" t="str">
            <v>T</v>
          </cell>
          <cell r="E111">
            <v>6311</v>
          </cell>
          <cell r="F111" t="str">
            <v>B3300308000300</v>
          </cell>
          <cell r="G111" t="str">
            <v>TEE</v>
          </cell>
          <cell r="H111" t="str">
            <v>3</v>
          </cell>
          <cell r="I111" t="str">
            <v>--</v>
          </cell>
          <cell r="J111" t="str">
            <v>SCH 80</v>
          </cell>
          <cell r="K111" t="str">
            <v>NONE</v>
          </cell>
          <cell r="L111" t="str">
            <v>BW CS A234-WPB-S B16.9 SHRINKABLE SLEEVE</v>
          </cell>
          <cell r="M111">
            <v>14</v>
          </cell>
        </row>
        <row r="112">
          <cell r="C112" t="str">
            <v>501</v>
          </cell>
          <cell r="D112" t="str">
            <v>T</v>
          </cell>
          <cell r="E112">
            <v>6311</v>
          </cell>
          <cell r="F112" t="str">
            <v>B3300308000400</v>
          </cell>
          <cell r="G112" t="str">
            <v>TEE</v>
          </cell>
          <cell r="H112" t="str">
            <v>4</v>
          </cell>
          <cell r="I112" t="str">
            <v>--</v>
          </cell>
          <cell r="J112" t="str">
            <v>SCH 80</v>
          </cell>
          <cell r="K112" t="str">
            <v>NONE</v>
          </cell>
          <cell r="L112" t="str">
            <v>BW CS A234-WPB-S B16.9 SHRINKABLE SLEEVE</v>
          </cell>
          <cell r="M112">
            <v>1</v>
          </cell>
        </row>
        <row r="113">
          <cell r="C113" t="str">
            <v>501</v>
          </cell>
          <cell r="D113" t="str">
            <v>T</v>
          </cell>
          <cell r="E113">
            <v>6311</v>
          </cell>
          <cell r="F113" t="str">
            <v>B4300304000300</v>
          </cell>
          <cell r="G113" t="str">
            <v>TEE</v>
          </cell>
          <cell r="H113" t="str">
            <v>3</v>
          </cell>
          <cell r="I113" t="str">
            <v>--</v>
          </cell>
          <cell r="J113" t="str">
            <v>SCH 40</v>
          </cell>
          <cell r="K113" t="str">
            <v>NONE</v>
          </cell>
          <cell r="L113" t="str">
            <v>BW CS A234-WPB-S B16.9 SUNLIGHT L-200</v>
          </cell>
          <cell r="M113">
            <v>4</v>
          </cell>
        </row>
        <row r="114">
          <cell r="C114" t="str">
            <v>501</v>
          </cell>
          <cell r="D114" t="str">
            <v>T</v>
          </cell>
          <cell r="E114">
            <v>6311</v>
          </cell>
          <cell r="F114" t="str">
            <v>B4300304000400</v>
          </cell>
          <cell r="G114" t="str">
            <v>TEE</v>
          </cell>
          <cell r="H114" t="str">
            <v>4</v>
          </cell>
          <cell r="I114" t="str">
            <v>--</v>
          </cell>
          <cell r="J114" t="str">
            <v>SCH 40</v>
          </cell>
          <cell r="K114" t="str">
            <v>NONE</v>
          </cell>
          <cell r="L114" t="str">
            <v>BW CS A234-WPB-S B16.9 SUNLIGHT L-200</v>
          </cell>
          <cell r="M114">
            <v>10</v>
          </cell>
        </row>
        <row r="115">
          <cell r="C115" t="str">
            <v>501</v>
          </cell>
          <cell r="D115" t="str">
            <v>T</v>
          </cell>
          <cell r="E115">
            <v>6311</v>
          </cell>
          <cell r="F115" t="str">
            <v>B4300304000600</v>
          </cell>
          <cell r="G115" t="str">
            <v>TEE</v>
          </cell>
          <cell r="H115" t="str">
            <v>6</v>
          </cell>
          <cell r="I115" t="str">
            <v>--</v>
          </cell>
          <cell r="J115" t="str">
            <v>SCH 40</v>
          </cell>
          <cell r="K115" t="str">
            <v>NONE</v>
          </cell>
          <cell r="L115" t="str">
            <v>BW CS A234-WPB-S B16.9 SUNLIGHT L-200</v>
          </cell>
          <cell r="M115">
            <v>1</v>
          </cell>
        </row>
        <row r="116">
          <cell r="C116" t="str">
            <v>501</v>
          </cell>
          <cell r="D116" t="str">
            <v>T</v>
          </cell>
          <cell r="E116">
            <v>6311</v>
          </cell>
          <cell r="F116" t="str">
            <v>B4300308000300</v>
          </cell>
          <cell r="G116" t="str">
            <v>TEE</v>
          </cell>
          <cell r="H116" t="str">
            <v>3</v>
          </cell>
          <cell r="I116" t="str">
            <v>--</v>
          </cell>
          <cell r="J116" t="str">
            <v>SCH 80</v>
          </cell>
          <cell r="K116" t="str">
            <v>NONE</v>
          </cell>
          <cell r="L116" t="str">
            <v>BW CS A234-WPB-S B16.9 SUNLIGHT L-200</v>
          </cell>
          <cell r="M116">
            <v>2</v>
          </cell>
        </row>
        <row r="117">
          <cell r="C117" t="str">
            <v>501</v>
          </cell>
          <cell r="D117" t="str">
            <v>T</v>
          </cell>
          <cell r="E117">
            <v>6311</v>
          </cell>
          <cell r="F117" t="str">
            <v>C3300304000300</v>
          </cell>
          <cell r="G117" t="str">
            <v>TEE</v>
          </cell>
          <cell r="H117" t="str">
            <v>3</v>
          </cell>
          <cell r="I117" t="str">
            <v>--</v>
          </cell>
          <cell r="J117" t="str">
            <v>SCH 40</v>
          </cell>
          <cell r="K117" t="str">
            <v>NONE</v>
          </cell>
          <cell r="L117" t="str">
            <v>BW ITCS A420-WPL6-S B16.9 SHRINKABLE SLEEVE</v>
          </cell>
          <cell r="M117">
            <v>10</v>
          </cell>
        </row>
        <row r="118">
          <cell r="C118" t="str">
            <v>501</v>
          </cell>
          <cell r="D118" t="str">
            <v>T</v>
          </cell>
          <cell r="E118">
            <v>6311</v>
          </cell>
          <cell r="F118" t="str">
            <v>C3300304000600</v>
          </cell>
          <cell r="G118" t="str">
            <v>TEE</v>
          </cell>
          <cell r="H118" t="str">
            <v>6</v>
          </cell>
          <cell r="I118" t="str">
            <v>--</v>
          </cell>
          <cell r="J118" t="str">
            <v>SCH 40</v>
          </cell>
          <cell r="K118" t="str">
            <v>NONE</v>
          </cell>
          <cell r="L118" t="str">
            <v>BW ITCS A420-WPL6-S B16.9 SHRINKABLE SLEEVE</v>
          </cell>
          <cell r="M118">
            <v>1</v>
          </cell>
        </row>
        <row r="119">
          <cell r="C119" t="str">
            <v>501</v>
          </cell>
          <cell r="D119" t="str">
            <v>T</v>
          </cell>
          <cell r="E119">
            <v>6311</v>
          </cell>
          <cell r="F119" t="str">
            <v>G3520300000200</v>
          </cell>
          <cell r="G119" t="str">
            <v>TEE</v>
          </cell>
          <cell r="H119" t="str">
            <v>2</v>
          </cell>
          <cell r="I119" t="str">
            <v>--</v>
          </cell>
          <cell r="J119" t="str">
            <v>NONE</v>
          </cell>
          <cell r="K119" t="str">
            <v>NONE</v>
          </cell>
          <cell r="L119" t="str">
            <v>3000# THRD CS A105 GALV. B16.11 SHRINKABLE SLEEVE</v>
          </cell>
          <cell r="M119">
            <v>3</v>
          </cell>
        </row>
        <row r="120">
          <cell r="C120" t="str">
            <v>501</v>
          </cell>
          <cell r="D120" t="str">
            <v>T</v>
          </cell>
          <cell r="E120">
            <v>6311</v>
          </cell>
          <cell r="F120" t="str">
            <v>N3300304000300</v>
          </cell>
          <cell r="G120" t="str">
            <v>TEE</v>
          </cell>
          <cell r="H120" t="str">
            <v>3</v>
          </cell>
          <cell r="I120" t="str">
            <v>--</v>
          </cell>
          <cell r="J120" t="str">
            <v>SCH 40</v>
          </cell>
          <cell r="K120" t="str">
            <v>NONE</v>
          </cell>
          <cell r="L120" t="str">
            <v>BW CS A234-WPB-S B16.9 (NACE) RP 5561V 999 6300 003 SHRINKABLE SLEEVE</v>
          </cell>
          <cell r="M120">
            <v>12</v>
          </cell>
        </row>
        <row r="121">
          <cell r="C121" t="str">
            <v>501</v>
          </cell>
          <cell r="D121" t="str">
            <v>T</v>
          </cell>
          <cell r="E121">
            <v>6311</v>
          </cell>
          <cell r="F121" t="str">
            <v>N3300304000600</v>
          </cell>
          <cell r="G121" t="str">
            <v>TEE</v>
          </cell>
          <cell r="H121" t="str">
            <v>6</v>
          </cell>
          <cell r="I121" t="str">
            <v>--</v>
          </cell>
          <cell r="J121" t="str">
            <v>SCH 40</v>
          </cell>
          <cell r="K121" t="str">
            <v>NONE</v>
          </cell>
          <cell r="L121" t="str">
            <v>BW CS A234-WPB-S B16.9 (NACE) RP 5561V 999 6300 003 SHRINKABLE SLEEVE</v>
          </cell>
          <cell r="M121">
            <v>1</v>
          </cell>
        </row>
        <row r="122">
          <cell r="C122" t="str">
            <v>501</v>
          </cell>
          <cell r="D122" t="str">
            <v>T</v>
          </cell>
          <cell r="E122">
            <v>6311</v>
          </cell>
          <cell r="F122" t="str">
            <v>N3300308000400</v>
          </cell>
          <cell r="G122" t="str">
            <v>TEE</v>
          </cell>
          <cell r="H122" t="str">
            <v>4</v>
          </cell>
          <cell r="I122" t="str">
            <v>--</v>
          </cell>
          <cell r="J122" t="str">
            <v>SCH 80</v>
          </cell>
          <cell r="K122" t="str">
            <v>NONE</v>
          </cell>
          <cell r="L122" t="str">
            <v>BW CS A234-WPB-S B16.9 (NACE) RP 5561V 999 6300 003 SHRINKABLE SLEEVE</v>
          </cell>
          <cell r="M122">
            <v>1</v>
          </cell>
        </row>
        <row r="123">
          <cell r="C123" t="str">
            <v>501</v>
          </cell>
          <cell r="D123" t="str">
            <v>T</v>
          </cell>
          <cell r="E123">
            <v>6311</v>
          </cell>
          <cell r="F123" t="str">
            <v>N3300308000600</v>
          </cell>
          <cell r="G123" t="str">
            <v>TEE</v>
          </cell>
          <cell r="H123" t="str">
            <v>6</v>
          </cell>
          <cell r="I123" t="str">
            <v>--</v>
          </cell>
          <cell r="J123" t="str">
            <v>SCH 80</v>
          </cell>
          <cell r="K123" t="str">
            <v>NONE</v>
          </cell>
          <cell r="L123" t="str">
            <v>BW CS A234-WPB-S B16.9 (NACE) RP 5561V 999 6300 003 SHRINKABLE SLEEVE</v>
          </cell>
          <cell r="M123">
            <v>1</v>
          </cell>
        </row>
        <row r="124">
          <cell r="C124" t="str">
            <v>501</v>
          </cell>
          <cell r="D124" t="str">
            <v>T</v>
          </cell>
          <cell r="E124">
            <v>6311</v>
          </cell>
          <cell r="F124" t="str">
            <v>N4300304000300</v>
          </cell>
          <cell r="G124" t="str">
            <v>TEE</v>
          </cell>
          <cell r="H124" t="str">
            <v>3</v>
          </cell>
          <cell r="I124" t="str">
            <v>--</v>
          </cell>
          <cell r="J124" t="str">
            <v>SCH 40</v>
          </cell>
          <cell r="K124" t="str">
            <v>NONE</v>
          </cell>
          <cell r="L124" t="str">
            <v>BW CS A234-WPB-S B16.9 (NACE) RP 5561V 999 6300 003 SUNLIGHT L-200</v>
          </cell>
          <cell r="M124">
            <v>1</v>
          </cell>
        </row>
        <row r="125">
          <cell r="C125" t="str">
            <v>501</v>
          </cell>
          <cell r="D125" t="str">
            <v>T</v>
          </cell>
          <cell r="E125">
            <v>6311</v>
          </cell>
          <cell r="F125" t="str">
            <v>N4300304000600</v>
          </cell>
          <cell r="G125" t="str">
            <v>TEE</v>
          </cell>
          <cell r="H125" t="str">
            <v>6</v>
          </cell>
          <cell r="I125" t="str">
            <v>--</v>
          </cell>
          <cell r="J125" t="str">
            <v>SCH 40</v>
          </cell>
          <cell r="K125" t="str">
            <v>NONE</v>
          </cell>
          <cell r="L125" t="str">
            <v>BW CS A234-WPB-S B16.9 (NACE) RP 5561V 999 6300 003 SUNLIGHT L-200</v>
          </cell>
          <cell r="M125">
            <v>3</v>
          </cell>
        </row>
        <row r="126">
          <cell r="C126" t="str">
            <v>501</v>
          </cell>
          <cell r="D126" t="str">
            <v>T</v>
          </cell>
          <cell r="E126">
            <v>6313</v>
          </cell>
          <cell r="F126" t="str">
            <v>T330030B000300</v>
          </cell>
          <cell r="G126" t="str">
            <v>TEE</v>
          </cell>
          <cell r="H126" t="str">
            <v>3</v>
          </cell>
          <cell r="I126" t="str">
            <v>--</v>
          </cell>
          <cell r="J126" t="str">
            <v>SCH 10S</v>
          </cell>
          <cell r="K126" t="str">
            <v>NONE</v>
          </cell>
          <cell r="L126" t="str">
            <v>BW SS A403-WP321-S B16.9 SHRINKABLE SLEEVE</v>
          </cell>
          <cell r="M126">
            <v>4</v>
          </cell>
        </row>
        <row r="127">
          <cell r="C127" t="str">
            <v>501</v>
          </cell>
          <cell r="D127" t="str">
            <v>T</v>
          </cell>
          <cell r="E127">
            <v>6313</v>
          </cell>
          <cell r="F127" t="str">
            <v>T330030B000600</v>
          </cell>
          <cell r="G127" t="str">
            <v>TEE</v>
          </cell>
          <cell r="H127" t="str">
            <v>6</v>
          </cell>
          <cell r="I127" t="str">
            <v>--</v>
          </cell>
          <cell r="J127" t="str">
            <v>SCH 10S</v>
          </cell>
          <cell r="K127" t="str">
            <v>NONE</v>
          </cell>
          <cell r="L127" t="str">
            <v>BW SS A403-WP321-S B16.9 SHRINKABLE SLEEVE</v>
          </cell>
          <cell r="M127">
            <v>1</v>
          </cell>
        </row>
        <row r="128">
          <cell r="C128" t="str">
            <v>501</v>
          </cell>
          <cell r="D128" t="str">
            <v>T</v>
          </cell>
          <cell r="E128">
            <v>6313</v>
          </cell>
          <cell r="F128" t="str">
            <v>T330030C000300</v>
          </cell>
          <cell r="G128" t="str">
            <v>TEE</v>
          </cell>
          <cell r="H128" t="str">
            <v>3</v>
          </cell>
          <cell r="I128" t="str">
            <v>--</v>
          </cell>
          <cell r="J128" t="str">
            <v>SCH 40S</v>
          </cell>
          <cell r="K128" t="str">
            <v>NONE</v>
          </cell>
          <cell r="L128" t="str">
            <v>BW SS A403-WP321-S B16.9 SHRINKABLE SLEEVE</v>
          </cell>
          <cell r="M128">
            <v>2</v>
          </cell>
        </row>
        <row r="129">
          <cell r="C129" t="str">
            <v>501</v>
          </cell>
          <cell r="D129" t="str">
            <v>T</v>
          </cell>
          <cell r="E129">
            <v>6313</v>
          </cell>
          <cell r="F129" t="str">
            <v>T330030C000600</v>
          </cell>
          <cell r="G129" t="str">
            <v>TEE</v>
          </cell>
          <cell r="H129" t="str">
            <v>6</v>
          </cell>
          <cell r="I129" t="str">
            <v>--</v>
          </cell>
          <cell r="J129" t="str">
            <v>SCH 40S</v>
          </cell>
          <cell r="K129" t="str">
            <v>NONE</v>
          </cell>
          <cell r="L129" t="str">
            <v>BW SS A403-WP321-S B16.9 SHRINKABLE SLEEVE</v>
          </cell>
          <cell r="M129">
            <v>1</v>
          </cell>
        </row>
        <row r="130">
          <cell r="C130" t="str">
            <v>501</v>
          </cell>
          <cell r="D130" t="str">
            <v>T</v>
          </cell>
          <cell r="E130">
            <v>6313</v>
          </cell>
          <cell r="F130" t="str">
            <v>T430030B000600</v>
          </cell>
          <cell r="G130" t="str">
            <v>TEE</v>
          </cell>
          <cell r="H130" t="str">
            <v>6</v>
          </cell>
          <cell r="I130" t="str">
            <v>--</v>
          </cell>
          <cell r="J130" t="str">
            <v>SCH 10S</v>
          </cell>
          <cell r="K130" t="str">
            <v>NONE</v>
          </cell>
          <cell r="L130" t="str">
            <v>BW SS A403-WP321-S B16.9 SUNLIGHT L-200</v>
          </cell>
          <cell r="M130">
            <v>1</v>
          </cell>
        </row>
        <row r="131">
          <cell r="C131" t="str">
            <v>501</v>
          </cell>
          <cell r="D131" t="str">
            <v>T</v>
          </cell>
          <cell r="E131">
            <v>6313</v>
          </cell>
          <cell r="F131" t="str">
            <v>T430030C000600</v>
          </cell>
          <cell r="G131" t="str">
            <v>TEE</v>
          </cell>
          <cell r="H131" t="str">
            <v>6</v>
          </cell>
          <cell r="I131" t="str">
            <v>--</v>
          </cell>
          <cell r="J131" t="str">
            <v>SCH 40S</v>
          </cell>
          <cell r="K131" t="str">
            <v>NONE</v>
          </cell>
          <cell r="L131" t="str">
            <v>BW SS A403-WP321-S B16.9 SUNLIGHT L-200</v>
          </cell>
          <cell r="M131">
            <v>1</v>
          </cell>
        </row>
        <row r="132">
          <cell r="C132" t="str">
            <v>501</v>
          </cell>
          <cell r="D132" t="str">
            <v>F</v>
          </cell>
          <cell r="E132">
            <v>6311</v>
          </cell>
          <cell r="F132" t="str">
            <v>CB270100000600</v>
          </cell>
          <cell r="G132" t="str">
            <v>BL FLG</v>
          </cell>
          <cell r="H132" t="str">
            <v>6</v>
          </cell>
          <cell r="I132" t="str">
            <v>--</v>
          </cell>
          <cell r="J132" t="str">
            <v>NONE</v>
          </cell>
          <cell r="K132" t="str">
            <v>NONE</v>
          </cell>
          <cell r="L132" t="str">
            <v>150# RF CS A105 B16.5</v>
          </cell>
          <cell r="M132">
            <v>1</v>
          </cell>
        </row>
        <row r="133">
          <cell r="C133" t="str">
            <v>501</v>
          </cell>
          <cell r="D133" t="str">
            <v>F</v>
          </cell>
          <cell r="E133">
            <v>6311</v>
          </cell>
          <cell r="F133" t="str">
            <v>CB271300000400</v>
          </cell>
          <cell r="G133" t="str">
            <v>BL FLG</v>
          </cell>
          <cell r="H133" t="str">
            <v>4</v>
          </cell>
          <cell r="I133" t="str">
            <v>--</v>
          </cell>
          <cell r="J133" t="str">
            <v>NONE</v>
          </cell>
          <cell r="K133" t="str">
            <v>NONE</v>
          </cell>
          <cell r="L133" t="str">
            <v>600# RF 125 AARH CS A105 B16.5</v>
          </cell>
          <cell r="M133">
            <v>1</v>
          </cell>
        </row>
        <row r="134">
          <cell r="C134" t="str">
            <v>501</v>
          </cell>
          <cell r="D134" t="str">
            <v>F</v>
          </cell>
          <cell r="E134">
            <v>6311</v>
          </cell>
          <cell r="F134" t="str">
            <v>CS270100000600</v>
          </cell>
          <cell r="G134" t="str">
            <v>BL FLG</v>
          </cell>
          <cell r="H134" t="str">
            <v>6</v>
          </cell>
          <cell r="I134" t="str">
            <v>--</v>
          </cell>
          <cell r="J134" t="str">
            <v>NONE</v>
          </cell>
          <cell r="K134" t="str">
            <v>NONE</v>
          </cell>
          <cell r="L134" t="str">
            <v>150# RF CS A105 B16.5 (NACE) RP 5561V 999 6300 002</v>
          </cell>
          <cell r="M134">
            <v>3</v>
          </cell>
        </row>
        <row r="135">
          <cell r="C135" t="str">
            <v>501</v>
          </cell>
          <cell r="D135" t="str">
            <v>F</v>
          </cell>
          <cell r="E135">
            <v>6311</v>
          </cell>
          <cell r="F135" t="str">
            <v>CS271300000600</v>
          </cell>
          <cell r="G135" t="str">
            <v>BL FLG</v>
          </cell>
          <cell r="H135" t="str">
            <v>6</v>
          </cell>
          <cell r="I135" t="str">
            <v>--</v>
          </cell>
          <cell r="J135" t="str">
            <v>NONE</v>
          </cell>
          <cell r="K135" t="str">
            <v>NONE</v>
          </cell>
          <cell r="L135" t="str">
            <v>600# RF 125 AARH CS A105 B16.5 (NACE) RP 5561V 999 6300 002</v>
          </cell>
          <cell r="M135">
            <v>1</v>
          </cell>
        </row>
        <row r="136">
          <cell r="C136" t="str">
            <v>501</v>
          </cell>
          <cell r="D136" t="str">
            <v>F</v>
          </cell>
          <cell r="E136">
            <v>6313</v>
          </cell>
          <cell r="F136" t="str">
            <v>ST270200000600</v>
          </cell>
          <cell r="G136" t="str">
            <v>BL FLG</v>
          </cell>
          <cell r="H136" t="str">
            <v>6</v>
          </cell>
          <cell r="I136" t="str">
            <v>--</v>
          </cell>
          <cell r="J136" t="str">
            <v>NONE</v>
          </cell>
          <cell r="K136" t="str">
            <v>NONE</v>
          </cell>
          <cell r="L136" t="str">
            <v>300# RF SS A182-F321 B16.5</v>
          </cell>
          <cell r="M136">
            <v>1</v>
          </cell>
        </row>
        <row r="137">
          <cell r="C137" t="str">
            <v>501</v>
          </cell>
          <cell r="D137" t="str">
            <v>F</v>
          </cell>
          <cell r="E137">
            <v>6311</v>
          </cell>
          <cell r="F137" t="str">
            <v>CB830200000300</v>
          </cell>
          <cell r="G137" t="str">
            <v>SPACER</v>
          </cell>
          <cell r="H137" t="str">
            <v>3</v>
          </cell>
          <cell r="I137" t="str">
            <v>--</v>
          </cell>
          <cell r="J137" t="str">
            <v>NONE</v>
          </cell>
          <cell r="K137" t="str">
            <v>NONE</v>
          </cell>
          <cell r="L137" t="str">
            <v>150# RF CS A515-70 PER API 590 W/BLANK</v>
          </cell>
          <cell r="M137">
            <v>2</v>
          </cell>
        </row>
        <row r="138">
          <cell r="C138" t="str">
            <v>501</v>
          </cell>
          <cell r="D138" t="str">
            <v>F</v>
          </cell>
          <cell r="E138">
            <v>6311</v>
          </cell>
          <cell r="F138" t="str">
            <v>CB830200000600</v>
          </cell>
          <cell r="G138" t="str">
            <v>SPACER</v>
          </cell>
          <cell r="H138" t="str">
            <v>6</v>
          </cell>
          <cell r="I138" t="str">
            <v>--</v>
          </cell>
          <cell r="J138" t="str">
            <v>NONE</v>
          </cell>
          <cell r="K138" t="str">
            <v>NONE</v>
          </cell>
          <cell r="L138" t="str">
            <v>150# RF CS A515-70 PER API 590 W/BLANK</v>
          </cell>
          <cell r="M138">
            <v>2</v>
          </cell>
        </row>
        <row r="139">
          <cell r="C139" t="str">
            <v>501</v>
          </cell>
          <cell r="D139" t="str">
            <v>F</v>
          </cell>
          <cell r="E139">
            <v>6311</v>
          </cell>
          <cell r="F139" t="str">
            <v>CB832800000400</v>
          </cell>
          <cell r="G139" t="str">
            <v>SPACER</v>
          </cell>
          <cell r="H139" t="str">
            <v>4</v>
          </cell>
          <cell r="I139" t="str">
            <v>--</v>
          </cell>
          <cell r="J139" t="str">
            <v>NONE</v>
          </cell>
          <cell r="K139" t="str">
            <v>NONE</v>
          </cell>
          <cell r="L139" t="str">
            <v>600# RF 125 AARH CS A515-70 PER API 590 W/BLANK</v>
          </cell>
          <cell r="M139">
            <v>2</v>
          </cell>
        </row>
        <row r="140">
          <cell r="C140" t="str">
            <v>501</v>
          </cell>
          <cell r="D140" t="str">
            <v>F</v>
          </cell>
          <cell r="E140">
            <v>6311</v>
          </cell>
          <cell r="F140" t="str">
            <v>CB832800000600</v>
          </cell>
          <cell r="G140" t="str">
            <v>SPACER</v>
          </cell>
          <cell r="H140" t="str">
            <v>6</v>
          </cell>
          <cell r="I140" t="str">
            <v>--</v>
          </cell>
          <cell r="J140" t="str">
            <v>NONE</v>
          </cell>
          <cell r="K140" t="str">
            <v>NONE</v>
          </cell>
          <cell r="L140" t="str">
            <v>600# RF 125 AARH CS A515-70 PER API 590 W/BLANK</v>
          </cell>
          <cell r="M140">
            <v>2</v>
          </cell>
        </row>
        <row r="141">
          <cell r="C141" t="str">
            <v>501</v>
          </cell>
          <cell r="D141" t="str">
            <v>F</v>
          </cell>
          <cell r="E141">
            <v>6311</v>
          </cell>
          <cell r="F141" t="str">
            <v>CC830200000600</v>
          </cell>
          <cell r="G141" t="str">
            <v>SPACER</v>
          </cell>
          <cell r="H141" t="str">
            <v>6</v>
          </cell>
          <cell r="I141" t="str">
            <v>--</v>
          </cell>
          <cell r="J141" t="str">
            <v>NONE</v>
          </cell>
          <cell r="K141" t="str">
            <v>NONE</v>
          </cell>
          <cell r="L141" t="str">
            <v>150# RF ITCS A516-65 PER API 590 W/BLANK</v>
          </cell>
          <cell r="M141">
            <v>2</v>
          </cell>
        </row>
        <row r="142">
          <cell r="C142" t="str">
            <v>501</v>
          </cell>
          <cell r="D142" t="str">
            <v>F</v>
          </cell>
          <cell r="E142">
            <v>6311</v>
          </cell>
          <cell r="F142" t="str">
            <v>CS830200000400</v>
          </cell>
          <cell r="G142" t="str">
            <v>SPACER</v>
          </cell>
          <cell r="H142" t="str">
            <v>4</v>
          </cell>
          <cell r="I142" t="str">
            <v>--</v>
          </cell>
          <cell r="J142" t="str">
            <v>NONE</v>
          </cell>
          <cell r="K142" t="str">
            <v>NONE</v>
          </cell>
          <cell r="L142" t="str">
            <v>150# RF CS A515-70 PER API 590 (NACE) RP 5561V 999 6300 002 W/BLANK</v>
          </cell>
          <cell r="M142">
            <v>1</v>
          </cell>
        </row>
        <row r="143">
          <cell r="C143" t="str">
            <v>501</v>
          </cell>
          <cell r="D143" t="str">
            <v>F</v>
          </cell>
          <cell r="E143">
            <v>6311</v>
          </cell>
          <cell r="F143" t="str">
            <v>CS830200000600</v>
          </cell>
          <cell r="G143" t="str">
            <v>SPACER</v>
          </cell>
          <cell r="H143" t="str">
            <v>6</v>
          </cell>
          <cell r="I143" t="str">
            <v>--</v>
          </cell>
          <cell r="J143" t="str">
            <v>NONE</v>
          </cell>
          <cell r="K143" t="str">
            <v>NONE</v>
          </cell>
          <cell r="L143" t="str">
            <v>150# RF CS A515-70 PER API 590 (NACE) RP 5561V 999 6300 002 W/BLANK</v>
          </cell>
          <cell r="M143">
            <v>2</v>
          </cell>
        </row>
        <row r="144">
          <cell r="C144" t="str">
            <v>501</v>
          </cell>
          <cell r="D144" t="str">
            <v>F</v>
          </cell>
          <cell r="E144">
            <v>6311</v>
          </cell>
          <cell r="F144" t="str">
            <v>CS832800000600</v>
          </cell>
          <cell r="G144" t="str">
            <v>SPACER</v>
          </cell>
          <cell r="H144" t="str">
            <v>6</v>
          </cell>
          <cell r="I144" t="str">
            <v>--</v>
          </cell>
          <cell r="J144" t="str">
            <v>NONE</v>
          </cell>
          <cell r="K144" t="str">
            <v>NONE</v>
          </cell>
          <cell r="L144" t="str">
            <v>600# RF 125 AARH CS A515-70 PER API 590 (NACE) RP 5561V 999 6300 002 W/BLANK</v>
          </cell>
          <cell r="M144">
            <v>2</v>
          </cell>
        </row>
        <row r="145">
          <cell r="C145" t="str">
            <v>501</v>
          </cell>
          <cell r="D145" t="str">
            <v>F</v>
          </cell>
          <cell r="E145">
            <v>6313</v>
          </cell>
          <cell r="F145" t="str">
            <v>ST830500000600</v>
          </cell>
          <cell r="G145" t="str">
            <v>SPACER</v>
          </cell>
          <cell r="H145" t="str">
            <v>6</v>
          </cell>
          <cell r="I145" t="str">
            <v>--</v>
          </cell>
          <cell r="J145" t="str">
            <v>NONE</v>
          </cell>
          <cell r="K145" t="str">
            <v>NONE</v>
          </cell>
          <cell r="L145" t="str">
            <v>300# RF A240-321 PER API 590 W/BLANK</v>
          </cell>
          <cell r="M145">
            <v>2</v>
          </cell>
        </row>
        <row r="146">
          <cell r="C146" t="str">
            <v>501</v>
          </cell>
          <cell r="D146" t="str">
            <v>F</v>
          </cell>
          <cell r="E146">
            <v>6311</v>
          </cell>
          <cell r="F146" t="str">
            <v>CB200104000300</v>
          </cell>
          <cell r="G146" t="str">
            <v>WN FLG</v>
          </cell>
          <cell r="H146" t="str">
            <v>3</v>
          </cell>
          <cell r="I146" t="str">
            <v>--</v>
          </cell>
          <cell r="J146" t="str">
            <v>SCH 40</v>
          </cell>
          <cell r="K146" t="str">
            <v>NONE</v>
          </cell>
          <cell r="L146" t="str">
            <v>150# RF CS A105 B16.5</v>
          </cell>
          <cell r="M146">
            <v>4</v>
          </cell>
        </row>
        <row r="147">
          <cell r="C147" t="str">
            <v>501</v>
          </cell>
          <cell r="D147" t="str">
            <v>F</v>
          </cell>
          <cell r="E147">
            <v>6311</v>
          </cell>
          <cell r="F147" t="str">
            <v>CB200104000400</v>
          </cell>
          <cell r="G147" t="str">
            <v>WN FLG</v>
          </cell>
          <cell r="H147" t="str">
            <v>4</v>
          </cell>
          <cell r="I147" t="str">
            <v>--</v>
          </cell>
          <cell r="J147" t="str">
            <v>SCH 40</v>
          </cell>
          <cell r="K147" t="str">
            <v>NONE</v>
          </cell>
          <cell r="L147" t="str">
            <v>150# RF CS A105 B16.5</v>
          </cell>
          <cell r="M147">
            <v>1</v>
          </cell>
        </row>
        <row r="148">
          <cell r="C148" t="str">
            <v>501</v>
          </cell>
          <cell r="D148" t="str">
            <v>F</v>
          </cell>
          <cell r="E148">
            <v>6311</v>
          </cell>
          <cell r="F148" t="str">
            <v>CB200104000600</v>
          </cell>
          <cell r="G148" t="str">
            <v>WN FLG</v>
          </cell>
          <cell r="H148" t="str">
            <v>6</v>
          </cell>
          <cell r="I148" t="str">
            <v>--</v>
          </cell>
          <cell r="J148" t="str">
            <v>SCH 40</v>
          </cell>
          <cell r="K148" t="str">
            <v>NONE</v>
          </cell>
          <cell r="L148" t="str">
            <v>150# RF CS A105 B16.5</v>
          </cell>
          <cell r="M148">
            <v>3</v>
          </cell>
        </row>
        <row r="149">
          <cell r="C149" t="str">
            <v>501</v>
          </cell>
          <cell r="D149" t="str">
            <v>F</v>
          </cell>
          <cell r="E149">
            <v>6311</v>
          </cell>
          <cell r="F149" t="str">
            <v>CB201308000400</v>
          </cell>
          <cell r="G149" t="str">
            <v>WN FLG</v>
          </cell>
          <cell r="H149" t="str">
            <v>4</v>
          </cell>
          <cell r="I149" t="str">
            <v>--</v>
          </cell>
          <cell r="J149" t="str">
            <v>SCH 80</v>
          </cell>
          <cell r="K149" t="str">
            <v>NONE</v>
          </cell>
          <cell r="L149" t="str">
            <v>600# RF 125 AARH CS A105 B16.5</v>
          </cell>
          <cell r="M149">
            <v>5</v>
          </cell>
        </row>
        <row r="150">
          <cell r="C150" t="str">
            <v>501</v>
          </cell>
          <cell r="D150" t="str">
            <v>F</v>
          </cell>
          <cell r="E150">
            <v>6311</v>
          </cell>
          <cell r="F150" t="str">
            <v>CB201308000600</v>
          </cell>
          <cell r="G150" t="str">
            <v>WN FLG</v>
          </cell>
          <cell r="H150" t="str">
            <v>6</v>
          </cell>
          <cell r="I150" t="str">
            <v>--</v>
          </cell>
          <cell r="J150" t="str">
            <v>SCH 80</v>
          </cell>
          <cell r="K150" t="str">
            <v>NONE</v>
          </cell>
          <cell r="L150" t="str">
            <v>600# RF 125 AARH CS A105 B16.5</v>
          </cell>
          <cell r="M150">
            <v>3</v>
          </cell>
        </row>
        <row r="151">
          <cell r="C151" t="str">
            <v>501</v>
          </cell>
          <cell r="D151" t="str">
            <v>F</v>
          </cell>
          <cell r="E151">
            <v>6311</v>
          </cell>
          <cell r="F151" t="str">
            <v>CC200104000600</v>
          </cell>
          <cell r="G151" t="str">
            <v>WN FLG</v>
          </cell>
          <cell r="H151" t="str">
            <v>6</v>
          </cell>
          <cell r="I151" t="str">
            <v>--</v>
          </cell>
          <cell r="J151" t="str">
            <v>SCH 40</v>
          </cell>
          <cell r="K151" t="str">
            <v>NONE</v>
          </cell>
          <cell r="L151" t="str">
            <v>150# RF ITCS A350-LF2 B16.5</v>
          </cell>
          <cell r="M151">
            <v>2</v>
          </cell>
        </row>
        <row r="152">
          <cell r="C152" t="str">
            <v>501</v>
          </cell>
          <cell r="D152" t="str">
            <v>F</v>
          </cell>
          <cell r="E152">
            <v>6311</v>
          </cell>
          <cell r="F152" t="str">
            <v>CS200104000400</v>
          </cell>
          <cell r="G152" t="str">
            <v>WN FLG</v>
          </cell>
          <cell r="H152" t="str">
            <v>4</v>
          </cell>
          <cell r="I152" t="str">
            <v>--</v>
          </cell>
          <cell r="J152" t="str">
            <v>SCH 40</v>
          </cell>
          <cell r="K152" t="str">
            <v>NONE</v>
          </cell>
          <cell r="L152" t="str">
            <v>150# RF CS A105 B16.5 (NACE) RP 5561V 999 6300 002</v>
          </cell>
          <cell r="M152">
            <v>5</v>
          </cell>
        </row>
        <row r="153">
          <cell r="C153" t="str">
            <v>501</v>
          </cell>
          <cell r="D153" t="str">
            <v>F</v>
          </cell>
          <cell r="E153">
            <v>6311</v>
          </cell>
          <cell r="F153" t="str">
            <v>CS200104000600</v>
          </cell>
          <cell r="G153" t="str">
            <v>WN FLG</v>
          </cell>
          <cell r="H153" t="str">
            <v>6</v>
          </cell>
          <cell r="I153" t="str">
            <v>--</v>
          </cell>
          <cell r="J153" t="str">
            <v>SCH 40</v>
          </cell>
          <cell r="K153" t="str">
            <v>NONE</v>
          </cell>
          <cell r="L153" t="str">
            <v>150# RF CS A105 B16.5 (NACE) RP 5561V 999 6300 002</v>
          </cell>
          <cell r="M153">
            <v>8</v>
          </cell>
        </row>
        <row r="154">
          <cell r="C154" t="str">
            <v>501</v>
          </cell>
          <cell r="D154" t="str">
            <v>F</v>
          </cell>
          <cell r="E154">
            <v>6311</v>
          </cell>
          <cell r="F154" t="str">
            <v>CS201308000600</v>
          </cell>
          <cell r="G154" t="str">
            <v>WN FLG</v>
          </cell>
          <cell r="H154" t="str">
            <v>6</v>
          </cell>
          <cell r="I154" t="str">
            <v>--</v>
          </cell>
          <cell r="J154" t="str">
            <v>SCH 80</v>
          </cell>
          <cell r="K154" t="str">
            <v>NONE</v>
          </cell>
          <cell r="L154" t="str">
            <v>600# RF 125 AARH CS A105 B16.5 (NACE) RP 5561V 999 6300 002</v>
          </cell>
          <cell r="M154">
            <v>6</v>
          </cell>
        </row>
        <row r="155">
          <cell r="C155" t="str">
            <v>501</v>
          </cell>
          <cell r="D155" t="str">
            <v>F</v>
          </cell>
          <cell r="E155">
            <v>6313</v>
          </cell>
          <cell r="F155" t="str">
            <v>ST20010B000600</v>
          </cell>
          <cell r="G155" t="str">
            <v>WN FLG</v>
          </cell>
          <cell r="H155" t="str">
            <v>6</v>
          </cell>
          <cell r="I155" t="str">
            <v>--</v>
          </cell>
          <cell r="J155" t="str">
            <v>SCH 10S</v>
          </cell>
          <cell r="K155" t="str">
            <v>NONE</v>
          </cell>
          <cell r="L155" t="str">
            <v>150# RF SS A182-F321 B16.5</v>
          </cell>
          <cell r="M155">
            <v>6</v>
          </cell>
        </row>
        <row r="156">
          <cell r="C156" t="str">
            <v>501</v>
          </cell>
          <cell r="D156" t="str">
            <v>F</v>
          </cell>
          <cell r="E156">
            <v>6313</v>
          </cell>
          <cell r="F156" t="str">
            <v>ST20020C000600</v>
          </cell>
          <cell r="G156" t="str">
            <v>WN FLG</v>
          </cell>
          <cell r="H156" t="str">
            <v>6</v>
          </cell>
          <cell r="I156" t="str">
            <v>--</v>
          </cell>
          <cell r="J156" t="str">
            <v>SCH 40S</v>
          </cell>
          <cell r="K156" t="str">
            <v>NONE</v>
          </cell>
          <cell r="L156" t="str">
            <v>300# RF SS A182-F321 B16.5</v>
          </cell>
          <cell r="M156">
            <v>6</v>
          </cell>
        </row>
        <row r="157">
          <cell r="C157" t="str">
            <v>501</v>
          </cell>
          <cell r="D157" t="str">
            <v>F</v>
          </cell>
          <cell r="E157">
            <v>6313</v>
          </cell>
          <cell r="F157" t="str">
            <v>ST20130C000600</v>
          </cell>
          <cell r="G157" t="str">
            <v>WN FLG</v>
          </cell>
          <cell r="H157" t="str">
            <v>6</v>
          </cell>
          <cell r="I157" t="str">
            <v>--</v>
          </cell>
          <cell r="J157" t="str">
            <v>SCH 40S</v>
          </cell>
          <cell r="K157" t="str">
            <v>NONE</v>
          </cell>
          <cell r="L157" t="str">
            <v>600# RF 125 AARH SS A182-F321 B16.5</v>
          </cell>
          <cell r="M157">
            <v>3</v>
          </cell>
        </row>
        <row r="158">
          <cell r="C158" t="str">
            <v>501</v>
          </cell>
          <cell r="D158" t="str">
            <v>P</v>
          </cell>
          <cell r="E158">
            <v>6326</v>
          </cell>
          <cell r="F158" t="str">
            <v>JF12030Q000400</v>
          </cell>
          <cell r="G158" t="str">
            <v>PIPE</v>
          </cell>
          <cell r="H158" t="str">
            <v>4</v>
          </cell>
          <cell r="I158" t="str">
            <v>--</v>
          </cell>
          <cell r="J158" t="str">
            <v>3.9MM WT</v>
          </cell>
          <cell r="K158" t="str">
            <v>NONE</v>
          </cell>
          <cell r="L158" t="str">
            <v>BELL &amp; SPIGOT TYPE RTRP D2996 TYPE1 GR.1 CL.F</v>
          </cell>
          <cell r="M158">
            <v>180</v>
          </cell>
        </row>
        <row r="159">
          <cell r="C159" t="str">
            <v>501</v>
          </cell>
          <cell r="D159" t="str">
            <v>P</v>
          </cell>
          <cell r="E159">
            <v>6326</v>
          </cell>
          <cell r="F159" t="str">
            <v>JF12030S000600</v>
          </cell>
          <cell r="G159" t="str">
            <v>PIPE</v>
          </cell>
          <cell r="H159" t="str">
            <v>6</v>
          </cell>
          <cell r="I159" t="str">
            <v>--</v>
          </cell>
          <cell r="J159" t="str">
            <v>4.6MM WT</v>
          </cell>
          <cell r="K159" t="str">
            <v>NONE</v>
          </cell>
          <cell r="L159" t="str">
            <v>BELL &amp; SPIGOT TYPE RTRP D2996 TYPE1 GR.1 CL.F</v>
          </cell>
          <cell r="M159">
            <v>102.7</v>
          </cell>
        </row>
        <row r="160">
          <cell r="C160" t="str">
            <v>501</v>
          </cell>
          <cell r="D160" t="str">
            <v>P</v>
          </cell>
          <cell r="E160">
            <v>6326</v>
          </cell>
          <cell r="F160" t="str">
            <v>JF12030T000800</v>
          </cell>
          <cell r="G160" t="str">
            <v>PIPE</v>
          </cell>
          <cell r="H160" t="str">
            <v>8</v>
          </cell>
          <cell r="I160" t="str">
            <v>--</v>
          </cell>
          <cell r="J160" t="str">
            <v>5.8MM WT</v>
          </cell>
          <cell r="K160" t="str">
            <v>NONE</v>
          </cell>
          <cell r="L160" t="str">
            <v>BELL &amp; SPIGOT TYPE RTRP D2996 TYPE1 GR.1 CL.F</v>
          </cell>
          <cell r="M160">
            <v>243</v>
          </cell>
        </row>
        <row r="161">
          <cell r="C161" t="str">
            <v>501</v>
          </cell>
          <cell r="D161" t="str">
            <v>P</v>
          </cell>
          <cell r="E161">
            <v>6326</v>
          </cell>
          <cell r="F161" t="str">
            <v>JF12030U001000</v>
          </cell>
          <cell r="G161" t="str">
            <v>PIPE</v>
          </cell>
          <cell r="H161" t="str">
            <v>10</v>
          </cell>
          <cell r="I161" t="str">
            <v>--</v>
          </cell>
          <cell r="J161" t="str">
            <v>7.2MM WT</v>
          </cell>
          <cell r="K161" t="str">
            <v>NONE</v>
          </cell>
          <cell r="L161" t="str">
            <v>BELL &amp; SPIGOT TYPE RTRP D2996 TYPE1 GR.1 CL.F</v>
          </cell>
          <cell r="M161">
            <v>150</v>
          </cell>
        </row>
        <row r="162">
          <cell r="C162" t="str">
            <v>501</v>
          </cell>
          <cell r="D162" t="str">
            <v>P</v>
          </cell>
          <cell r="E162">
            <v>6326</v>
          </cell>
          <cell r="F162" t="str">
            <v>JF12030X001400</v>
          </cell>
          <cell r="G162" t="str">
            <v>PIPE</v>
          </cell>
          <cell r="H162" t="str">
            <v>14</v>
          </cell>
          <cell r="I162" t="str">
            <v>--</v>
          </cell>
          <cell r="J162" t="str">
            <v>9.2MM WT</v>
          </cell>
          <cell r="K162" t="str">
            <v>NONE</v>
          </cell>
          <cell r="L162" t="str">
            <v>BELL &amp; SPIGOT TYPE RTRP D2996 TYPE1 GR.1 CL.F</v>
          </cell>
          <cell r="M162">
            <v>45</v>
          </cell>
        </row>
        <row r="163">
          <cell r="C163" t="str">
            <v>501</v>
          </cell>
          <cell r="D163" t="str">
            <v>P</v>
          </cell>
          <cell r="E163">
            <v>6326</v>
          </cell>
          <cell r="F163" t="str">
            <v>JF12030Y001600</v>
          </cell>
          <cell r="G163" t="str">
            <v>PIPE</v>
          </cell>
          <cell r="H163" t="str">
            <v>16</v>
          </cell>
          <cell r="I163" t="str">
            <v>--</v>
          </cell>
          <cell r="J163" t="str">
            <v>10.5MM WT</v>
          </cell>
          <cell r="K163" t="str">
            <v>NONE</v>
          </cell>
          <cell r="L163" t="str">
            <v>BELL &amp; SPIGOT TYPE RTRP D2996 TYPE1 GR.1 CL.F</v>
          </cell>
          <cell r="M163">
            <v>60</v>
          </cell>
        </row>
        <row r="164">
          <cell r="C164" t="str">
            <v>501</v>
          </cell>
          <cell r="D164" t="str">
            <v>P</v>
          </cell>
          <cell r="E164">
            <v>6326</v>
          </cell>
          <cell r="F164" t="str">
            <v>JF12031A001200</v>
          </cell>
          <cell r="G164" t="str">
            <v>PIPE</v>
          </cell>
          <cell r="H164" t="str">
            <v>12</v>
          </cell>
          <cell r="I164" t="str">
            <v>--</v>
          </cell>
          <cell r="J164" t="str">
            <v>8.4MM WT</v>
          </cell>
          <cell r="K164" t="str">
            <v>NONE</v>
          </cell>
          <cell r="L164" t="str">
            <v>BELL &amp; SPIGOT TYPE RTRP D2996 TYPE1 GR.1 CL.F</v>
          </cell>
          <cell r="M164">
            <v>35</v>
          </cell>
        </row>
        <row r="165">
          <cell r="C165" t="str">
            <v>501</v>
          </cell>
          <cell r="D165" t="str">
            <v>P</v>
          </cell>
          <cell r="E165">
            <v>6326</v>
          </cell>
          <cell r="F165" t="str">
            <v>JF12031B001800</v>
          </cell>
          <cell r="G165" t="str">
            <v>PIPE</v>
          </cell>
          <cell r="H165" t="str">
            <v>18</v>
          </cell>
          <cell r="I165" t="str">
            <v>--</v>
          </cell>
          <cell r="J165" t="str">
            <v>11.5MM WT</v>
          </cell>
          <cell r="K165" t="str">
            <v>NONE</v>
          </cell>
          <cell r="L165" t="str">
            <v>BELL &amp; SPIGOT TYPE RTRP D2996 TYPE1 GR.1 CL.F</v>
          </cell>
          <cell r="M165">
            <v>25</v>
          </cell>
        </row>
        <row r="166">
          <cell r="C166" t="str">
            <v>501</v>
          </cell>
          <cell r="D166" t="str">
            <v>T</v>
          </cell>
          <cell r="E166">
            <v>6326</v>
          </cell>
          <cell r="F166" t="str">
            <v>JF46100Q000400</v>
          </cell>
          <cell r="G166" t="str">
            <v>22.5 ELL</v>
          </cell>
          <cell r="H166" t="str">
            <v>4</v>
          </cell>
          <cell r="I166" t="str">
            <v>--</v>
          </cell>
          <cell r="J166" t="str">
            <v>3.9MM WT</v>
          </cell>
          <cell r="K166" t="str">
            <v>NONE</v>
          </cell>
          <cell r="L166" t="str">
            <v>BELL END RTRP D2996 TYPE1 GR.1 CL.F</v>
          </cell>
          <cell r="M166">
            <v>3</v>
          </cell>
        </row>
        <row r="167">
          <cell r="C167" t="str">
            <v>501</v>
          </cell>
          <cell r="D167" t="str">
            <v>T</v>
          </cell>
          <cell r="E167">
            <v>6326</v>
          </cell>
          <cell r="F167" t="str">
            <v>JF46100S000600</v>
          </cell>
          <cell r="G167" t="str">
            <v>22.5 ELL</v>
          </cell>
          <cell r="H167" t="str">
            <v>6</v>
          </cell>
          <cell r="I167" t="str">
            <v>--</v>
          </cell>
          <cell r="J167" t="str">
            <v>4.6MM WT</v>
          </cell>
          <cell r="K167" t="str">
            <v>NONE</v>
          </cell>
          <cell r="L167" t="str">
            <v>BELL END RTRP D2996 TYPE1 GR.1 CL.F</v>
          </cell>
          <cell r="M167">
            <v>1</v>
          </cell>
        </row>
        <row r="168">
          <cell r="C168" t="str">
            <v>501</v>
          </cell>
          <cell r="D168" t="str">
            <v>T</v>
          </cell>
          <cell r="E168">
            <v>6326</v>
          </cell>
          <cell r="F168" t="str">
            <v>JF46020Q000400</v>
          </cell>
          <cell r="G168" t="str">
            <v>45 ELL</v>
          </cell>
          <cell r="H168" t="str">
            <v>4</v>
          </cell>
          <cell r="I168" t="str">
            <v>--</v>
          </cell>
          <cell r="J168" t="str">
            <v>3.9MM WT</v>
          </cell>
          <cell r="K168" t="str">
            <v>NONE</v>
          </cell>
          <cell r="L168" t="str">
            <v>BELL END RTRP D2996 TYPE1 GR.1 CL.F</v>
          </cell>
          <cell r="M168">
            <v>27</v>
          </cell>
        </row>
        <row r="169">
          <cell r="C169" t="str">
            <v>501</v>
          </cell>
          <cell r="D169" t="str">
            <v>T</v>
          </cell>
          <cell r="E169">
            <v>6326</v>
          </cell>
          <cell r="F169" t="str">
            <v>JF46020S000600</v>
          </cell>
          <cell r="G169" t="str">
            <v>45 ELL</v>
          </cell>
          <cell r="H169" t="str">
            <v>6</v>
          </cell>
          <cell r="I169" t="str">
            <v>--</v>
          </cell>
          <cell r="J169" t="str">
            <v>4.6MM WT</v>
          </cell>
          <cell r="K169" t="str">
            <v>NONE</v>
          </cell>
          <cell r="L169" t="str">
            <v>BELL END RTRP D2996 TYPE1 GR.1 CL.F</v>
          </cell>
          <cell r="M169">
            <v>1</v>
          </cell>
        </row>
        <row r="170">
          <cell r="C170" t="str">
            <v>501</v>
          </cell>
          <cell r="D170" t="str">
            <v>T</v>
          </cell>
          <cell r="E170">
            <v>6326</v>
          </cell>
          <cell r="F170" t="str">
            <v>JF46010Q000400</v>
          </cell>
          <cell r="G170" t="str">
            <v>90 ELL</v>
          </cell>
          <cell r="H170" t="str">
            <v>4</v>
          </cell>
          <cell r="I170" t="str">
            <v>--</v>
          </cell>
          <cell r="J170" t="str">
            <v>3.9MM WT</v>
          </cell>
          <cell r="K170" t="str">
            <v>NONE</v>
          </cell>
          <cell r="L170" t="str">
            <v>BELL END RTRP D2996 TYPE1 GR.1 CL.F</v>
          </cell>
          <cell r="M170">
            <v>23</v>
          </cell>
        </row>
        <row r="171">
          <cell r="C171" t="str">
            <v>501</v>
          </cell>
          <cell r="D171" t="str">
            <v>T</v>
          </cell>
          <cell r="E171">
            <v>6326</v>
          </cell>
          <cell r="F171" t="str">
            <v>JF46010S000600</v>
          </cell>
          <cell r="G171" t="str">
            <v>90 ELL</v>
          </cell>
          <cell r="H171" t="str">
            <v>6</v>
          </cell>
          <cell r="I171" t="str">
            <v>--</v>
          </cell>
          <cell r="J171" t="str">
            <v>4.6MM WT</v>
          </cell>
          <cell r="K171" t="str">
            <v>NONE</v>
          </cell>
          <cell r="L171" t="str">
            <v>BELL END RTRP D2996 TYPE1 GR.1 CL.F</v>
          </cell>
          <cell r="M171">
            <v>3</v>
          </cell>
        </row>
        <row r="172">
          <cell r="C172" t="str">
            <v>501</v>
          </cell>
          <cell r="D172" t="str">
            <v>T</v>
          </cell>
          <cell r="E172">
            <v>6326</v>
          </cell>
          <cell r="F172" t="str">
            <v>JF46070S0Q0604</v>
          </cell>
          <cell r="G172" t="str">
            <v>C RED</v>
          </cell>
          <cell r="H172" t="str">
            <v>6</v>
          </cell>
          <cell r="I172" t="str">
            <v>4</v>
          </cell>
          <cell r="J172" t="str">
            <v>4.6MM WT</v>
          </cell>
          <cell r="K172" t="str">
            <v>3.9MM WT</v>
          </cell>
          <cell r="L172" t="str">
            <v>BELL END RTRP D2996 TYPE1 GR.1 CL.F</v>
          </cell>
          <cell r="M172">
            <v>3</v>
          </cell>
        </row>
        <row r="173">
          <cell r="C173" t="str">
            <v>501</v>
          </cell>
          <cell r="D173" t="str">
            <v>T</v>
          </cell>
          <cell r="E173">
            <v>6326</v>
          </cell>
          <cell r="F173" t="str">
            <v>JF46090S0Q0604</v>
          </cell>
          <cell r="G173" t="str">
            <v>R TEE 45</v>
          </cell>
          <cell r="H173" t="str">
            <v>6</v>
          </cell>
          <cell r="I173" t="str">
            <v>4</v>
          </cell>
          <cell r="J173" t="str">
            <v>4.6MM WT</v>
          </cell>
          <cell r="K173" t="str">
            <v>3.9MM WT</v>
          </cell>
          <cell r="L173" t="str">
            <v>BELL END RTRP D2996 TYPE1 GR.1 CL.F</v>
          </cell>
          <cell r="M173">
            <v>9</v>
          </cell>
        </row>
        <row r="174">
          <cell r="C174" t="str">
            <v>501</v>
          </cell>
          <cell r="D174" t="str">
            <v>T</v>
          </cell>
          <cell r="E174">
            <v>6326</v>
          </cell>
          <cell r="F174" t="str">
            <v>JF46080Q000400</v>
          </cell>
          <cell r="G174" t="str">
            <v>TEE 45</v>
          </cell>
          <cell r="H174" t="str">
            <v>4</v>
          </cell>
          <cell r="I174" t="str">
            <v>--</v>
          </cell>
          <cell r="J174" t="str">
            <v>3.9MM WT</v>
          </cell>
          <cell r="K174" t="str">
            <v>NONE</v>
          </cell>
          <cell r="L174" t="str">
            <v>BELL END RTRP D2996 TYPE1 GR.1 CL.F</v>
          </cell>
          <cell r="M174">
            <v>5</v>
          </cell>
        </row>
        <row r="175">
          <cell r="C175" t="str">
            <v>501</v>
          </cell>
          <cell r="D175" t="str">
            <v>T</v>
          </cell>
          <cell r="E175">
            <v>6326</v>
          </cell>
          <cell r="F175" t="str">
            <v>JF46080S000600</v>
          </cell>
          <cell r="G175" t="str">
            <v>TEE 45</v>
          </cell>
          <cell r="H175" t="str">
            <v>6</v>
          </cell>
          <cell r="I175" t="str">
            <v>--</v>
          </cell>
          <cell r="J175" t="str">
            <v>4.6MM WT</v>
          </cell>
          <cell r="K175" t="str">
            <v>NONE</v>
          </cell>
          <cell r="L175" t="str">
            <v>BELL END RTRP D2996 TYPE1 GR.1 CL.F</v>
          </cell>
          <cell r="M175">
            <v>1</v>
          </cell>
        </row>
        <row r="176">
          <cell r="C176" t="str">
            <v>501</v>
          </cell>
          <cell r="D176" t="str">
            <v>F</v>
          </cell>
          <cell r="E176">
            <v>6326</v>
          </cell>
          <cell r="F176" t="str">
            <v>JF24070Q000400</v>
          </cell>
          <cell r="G176" t="str">
            <v>FLG</v>
          </cell>
          <cell r="H176" t="str">
            <v>4</v>
          </cell>
          <cell r="I176" t="str">
            <v>--</v>
          </cell>
          <cell r="J176" t="str">
            <v>3.9MM WT</v>
          </cell>
          <cell r="K176" t="str">
            <v>NONE</v>
          </cell>
          <cell r="L176" t="str">
            <v>150# FF RTRP D4024 TYPE1 GR.1 CL.2 SOCKET END ADHESIVE BOND B16.5</v>
          </cell>
          <cell r="M176">
            <v>4</v>
          </cell>
        </row>
        <row r="177">
          <cell r="C177" t="str">
            <v>501</v>
          </cell>
          <cell r="D177" t="str">
            <v>V</v>
          </cell>
          <cell r="E177">
            <v>6311</v>
          </cell>
          <cell r="F177" t="str">
            <v>PBL10122000006</v>
          </cell>
          <cell r="G177" t="str">
            <v>BALL VA</v>
          </cell>
          <cell r="H177" t="str">
            <v>6</v>
          </cell>
          <cell r="I177" t="str">
            <v>--</v>
          </cell>
          <cell r="J177" t="str">
            <v>NONE</v>
          </cell>
          <cell r="K177" t="str">
            <v>NONE</v>
          </cell>
          <cell r="L177" t="str">
            <v>150# RF A216-WCB W/A105 ENP PTFE RB, FLOATING BALL TPE OR SPB FIRE SAFE &amp; ANTI-STATIC, EXTEND STEM</v>
          </cell>
          <cell r="M177">
            <v>2</v>
          </cell>
        </row>
        <row r="178">
          <cell r="C178" t="str">
            <v>501</v>
          </cell>
          <cell r="D178" t="str">
            <v>V</v>
          </cell>
          <cell r="E178">
            <v>6311</v>
          </cell>
          <cell r="F178" t="str">
            <v>PBL10231000006</v>
          </cell>
          <cell r="G178" t="str">
            <v>BALL VA</v>
          </cell>
          <cell r="H178" t="str">
            <v>6</v>
          </cell>
          <cell r="I178" t="str">
            <v>--</v>
          </cell>
          <cell r="J178" t="str">
            <v>NONE</v>
          </cell>
          <cell r="K178" t="str">
            <v>NONE</v>
          </cell>
          <cell r="L178" t="str">
            <v>150# RF A352-LC1 W/A350-LF2 ENP PTFE RB, FLOAT BALL TPE OR SPB FIRE SAFE &amp; ANTI STATIC,EXTEND STEM</v>
          </cell>
          <cell r="M178">
            <v>2</v>
          </cell>
        </row>
        <row r="179">
          <cell r="C179" t="str">
            <v>501</v>
          </cell>
          <cell r="D179" t="str">
            <v>V</v>
          </cell>
          <cell r="E179">
            <v>6311</v>
          </cell>
          <cell r="F179" t="str">
            <v>PBL16621000004</v>
          </cell>
          <cell r="G179" t="str">
            <v>BALL VA</v>
          </cell>
          <cell r="H179" t="str">
            <v>4</v>
          </cell>
          <cell r="I179" t="str">
            <v>--</v>
          </cell>
          <cell r="J179" t="str">
            <v>NONE</v>
          </cell>
          <cell r="K179" t="str">
            <v>NONE</v>
          </cell>
          <cell r="L179" t="str">
            <v>150# RF A216-WCB W/A105 ENP PTFE RB, FLOATING BALL TPE OR SPB FIRE SAFE &amp; ANTI STATIC, EXTENDED STEM</v>
          </cell>
          <cell r="M179">
            <v>1</v>
          </cell>
        </row>
        <row r="180">
          <cell r="C180" t="str">
            <v>501</v>
          </cell>
          <cell r="D180" t="str">
            <v>V</v>
          </cell>
          <cell r="E180">
            <v>6313</v>
          </cell>
          <cell r="F180" t="str">
            <v>PBL31702000006</v>
          </cell>
          <cell r="G180" t="str">
            <v>BALL VA</v>
          </cell>
          <cell r="H180" t="str">
            <v>6</v>
          </cell>
          <cell r="I180" t="str">
            <v>--</v>
          </cell>
          <cell r="J180" t="str">
            <v>NONE</v>
          </cell>
          <cell r="K180" t="str">
            <v>NONE</v>
          </cell>
          <cell r="L180" t="str">
            <v>300# RF A351-CF8C W/316SS PTFE RB, TM TPE OR SPB FIRE SAFE &amp; ANTI STATIC, EXTENDED STEM</v>
          </cell>
          <cell r="M180">
            <v>2</v>
          </cell>
        </row>
        <row r="181">
          <cell r="C181" t="str">
            <v>501</v>
          </cell>
          <cell r="D181" t="str">
            <v>V</v>
          </cell>
          <cell r="E181">
            <v>6311</v>
          </cell>
          <cell r="F181" t="str">
            <v>PBN60131000006</v>
          </cell>
          <cell r="G181" t="str">
            <v>BALL VA</v>
          </cell>
          <cell r="H181" t="str">
            <v>6</v>
          </cell>
          <cell r="I181" t="str">
            <v>--</v>
          </cell>
          <cell r="J181" t="str">
            <v>NONE</v>
          </cell>
          <cell r="K181" t="str">
            <v>NONE</v>
          </cell>
          <cell r="L181" t="str">
            <v>600# RFSF A216-WCB W/A105 ENP PTFE RB, TM TPE OR SPB FIRE SAFE &amp; ANTI STATIC GO, EXTENDED STEM</v>
          </cell>
          <cell r="M181">
            <v>2</v>
          </cell>
        </row>
        <row r="182">
          <cell r="C182" t="str">
            <v>501</v>
          </cell>
          <cell r="D182" t="str">
            <v>V</v>
          </cell>
          <cell r="E182">
            <v>6311</v>
          </cell>
          <cell r="F182" t="str">
            <v>PGA10131000003</v>
          </cell>
          <cell r="G182" t="str">
            <v>GATE VA</v>
          </cell>
          <cell r="H182" t="str">
            <v>3</v>
          </cell>
          <cell r="I182" t="str">
            <v>--</v>
          </cell>
          <cell r="J182" t="str">
            <v>NONE</v>
          </cell>
          <cell r="K182" t="str">
            <v>NONE</v>
          </cell>
          <cell r="L182" t="str">
            <v>150# RF A216-WCB W/ST BB, OS&amp;Y SOLID WEDGE EXTENDED STEM</v>
          </cell>
          <cell r="M182">
            <v>2</v>
          </cell>
        </row>
        <row r="183">
          <cell r="C183" t="str">
            <v>501</v>
          </cell>
          <cell r="D183" t="str">
            <v>V</v>
          </cell>
          <cell r="E183">
            <v>6311</v>
          </cell>
          <cell r="F183" t="str">
            <v>PGA16611000006</v>
          </cell>
          <cell r="G183" t="str">
            <v>GATE VA</v>
          </cell>
          <cell r="H183" t="str">
            <v>6</v>
          </cell>
          <cell r="I183" t="str">
            <v>--</v>
          </cell>
          <cell r="J183" t="str">
            <v>NONE</v>
          </cell>
          <cell r="K183" t="str">
            <v>NONE</v>
          </cell>
          <cell r="L183" t="str">
            <v>150# RF A216-WCB W/F6 BB, OS&amp;Y SOLID WEDGE, EXTENDED STEM</v>
          </cell>
          <cell r="M183">
            <v>2</v>
          </cell>
        </row>
        <row r="184">
          <cell r="C184" t="str">
            <v>501</v>
          </cell>
          <cell r="D184" t="str">
            <v>V</v>
          </cell>
          <cell r="E184">
            <v>6311</v>
          </cell>
          <cell r="F184" t="str">
            <v>PGA60133000004</v>
          </cell>
          <cell r="G184" t="str">
            <v>GATE VA</v>
          </cell>
          <cell r="H184" t="str">
            <v>4</v>
          </cell>
          <cell r="I184" t="str">
            <v>--</v>
          </cell>
          <cell r="J184" t="str">
            <v>NONE</v>
          </cell>
          <cell r="K184" t="str">
            <v>NONE</v>
          </cell>
          <cell r="L184" t="str">
            <v>600# RF A216-WCB W/ST BB, OS&amp;Y SOLID WEDGE, EXTENDED STEM</v>
          </cell>
          <cell r="M184">
            <v>2</v>
          </cell>
        </row>
        <row r="185">
          <cell r="C185" t="str">
            <v>501</v>
          </cell>
          <cell r="D185" t="str">
            <v>V</v>
          </cell>
          <cell r="E185">
            <v>6311</v>
          </cell>
          <cell r="F185" t="str">
            <v>PGA66611000006</v>
          </cell>
          <cell r="G185" t="str">
            <v>GATE VA</v>
          </cell>
          <cell r="H185" t="str">
            <v>6</v>
          </cell>
          <cell r="I185" t="str">
            <v>--</v>
          </cell>
          <cell r="J185" t="str">
            <v>NONE</v>
          </cell>
          <cell r="K185" t="str">
            <v>NONE</v>
          </cell>
          <cell r="L185" t="str">
            <v>600# RF A216-WCB W/F6 BB, OS&amp;Y SOLID WEDGE, EXTENDED STEM</v>
          </cell>
          <cell r="M185">
            <v>2</v>
          </cell>
        </row>
        <row r="186">
          <cell r="C186" t="str">
            <v>501</v>
          </cell>
          <cell r="D186" t="str">
            <v>V</v>
          </cell>
          <cell r="E186">
            <v>6315</v>
          </cell>
          <cell r="F186" t="str">
            <v>VGA16641000004</v>
          </cell>
          <cell r="G186" t="str">
            <v>GATE VA</v>
          </cell>
          <cell r="H186" t="str">
            <v>4</v>
          </cell>
          <cell r="I186" t="str">
            <v>--</v>
          </cell>
          <cell r="J186" t="str">
            <v>NONE</v>
          </cell>
          <cell r="K186" t="str">
            <v>NONE</v>
          </cell>
          <cell r="L186" t="str">
            <v>150# FF B148 Gr.C95800 W/SAME AS BODY MATERIAL BB, OS&amp;Y SOLID WEDGE</v>
          </cell>
          <cell r="M186">
            <v>2</v>
          </cell>
        </row>
        <row r="187">
          <cell r="C187" t="str">
            <v>501</v>
          </cell>
          <cell r="D187" t="str">
            <v>V</v>
          </cell>
          <cell r="E187">
            <v>6311</v>
          </cell>
          <cell r="F187" t="str">
            <v>VCD16631000004</v>
          </cell>
          <cell r="G187" t="str">
            <v>W-CHECK VA</v>
          </cell>
          <cell r="H187" t="str">
            <v>4</v>
          </cell>
          <cell r="I187" t="str">
            <v>--</v>
          </cell>
          <cell r="J187" t="str">
            <v>NONE</v>
          </cell>
          <cell r="K187" t="str">
            <v>NONE</v>
          </cell>
          <cell r="L187" t="str">
            <v>150# RF A216-WCB W/ST DUAL PLATE, WAFER TYPE</v>
          </cell>
          <cell r="M187">
            <v>1</v>
          </cell>
        </row>
        <row r="188">
          <cell r="C188" t="str">
            <v>501</v>
          </cell>
          <cell r="D188" t="str">
            <v>L</v>
          </cell>
          <cell r="E188">
            <v>6311</v>
          </cell>
          <cell r="F188" t="str">
            <v>CB740100000DVV</v>
          </cell>
          <cell r="G188" t="str">
            <v>B/N</v>
          </cell>
          <cell r="H188" t="str">
            <v>5/8</v>
          </cell>
          <cell r="I188" t="str">
            <v>95mm</v>
          </cell>
          <cell r="J188" t="str">
            <v>NONE</v>
          </cell>
          <cell r="K188" t="str">
            <v>NONE</v>
          </cell>
          <cell r="L188" t="str">
            <v>STUD BOLTS A193 B7 W/2 HEAVY HEX NUTS A194-2H</v>
          </cell>
          <cell r="M188">
            <v>8</v>
          </cell>
        </row>
        <row r="189">
          <cell r="C189" t="str">
            <v>501</v>
          </cell>
          <cell r="D189" t="str">
            <v>L</v>
          </cell>
          <cell r="E189">
            <v>6311</v>
          </cell>
          <cell r="F189" t="str">
            <v>CB740100000DWA</v>
          </cell>
          <cell r="G189" t="str">
            <v>B/N</v>
          </cell>
          <cell r="H189" t="str">
            <v>5/8</v>
          </cell>
          <cell r="I189" t="str">
            <v>100mm</v>
          </cell>
          <cell r="J189" t="str">
            <v>NONE</v>
          </cell>
          <cell r="K189" t="str">
            <v>NONE</v>
          </cell>
          <cell r="L189" t="str">
            <v>STUD BOLTS A193 B7 W/2 HEAVY HEX NUTS A194-2H</v>
          </cell>
          <cell r="M189">
            <v>8</v>
          </cell>
        </row>
        <row r="190">
          <cell r="C190" t="str">
            <v>501</v>
          </cell>
          <cell r="D190" t="str">
            <v>L</v>
          </cell>
          <cell r="E190">
            <v>6311</v>
          </cell>
          <cell r="F190" t="str">
            <v>CB740100000TWA</v>
          </cell>
          <cell r="G190" t="str">
            <v>B/N</v>
          </cell>
          <cell r="H190" t="str">
            <v>3/4</v>
          </cell>
          <cell r="I190" t="str">
            <v>100mm</v>
          </cell>
          <cell r="J190" t="str">
            <v>NONE</v>
          </cell>
          <cell r="K190" t="str">
            <v>NONE</v>
          </cell>
          <cell r="L190" t="str">
            <v>STUD BOLTS A193 B7 W/2 HEAVY HEX NUTS A194-2H</v>
          </cell>
          <cell r="M190">
            <v>24</v>
          </cell>
        </row>
        <row r="191">
          <cell r="C191" t="str">
            <v>501</v>
          </cell>
          <cell r="D191" t="str">
            <v>L</v>
          </cell>
          <cell r="E191">
            <v>6311</v>
          </cell>
          <cell r="F191" t="str">
            <v>CB740100000FWL</v>
          </cell>
          <cell r="G191" t="str">
            <v>B/N</v>
          </cell>
          <cell r="H191" t="str">
            <v>7/8</v>
          </cell>
          <cell r="I191" t="str">
            <v>150mm</v>
          </cell>
          <cell r="J191" t="str">
            <v>NONE</v>
          </cell>
          <cell r="K191" t="str">
            <v>NONE</v>
          </cell>
          <cell r="L191" t="str">
            <v>STUD BOLTS A193 B7 W/2 HEAVY HEX NUTS A194-2H</v>
          </cell>
          <cell r="M191">
            <v>24</v>
          </cell>
        </row>
        <row r="192">
          <cell r="C192" t="str">
            <v>501</v>
          </cell>
          <cell r="D192" t="str">
            <v>L</v>
          </cell>
          <cell r="E192">
            <v>6311</v>
          </cell>
          <cell r="F192" t="str">
            <v>CB740100000FWP</v>
          </cell>
          <cell r="G192" t="str">
            <v>B/N</v>
          </cell>
          <cell r="H192" t="str">
            <v>7/8</v>
          </cell>
          <cell r="I192" t="str">
            <v>165mm</v>
          </cell>
          <cell r="J192" t="str">
            <v>NONE</v>
          </cell>
          <cell r="K192" t="str">
            <v>NONE</v>
          </cell>
          <cell r="L192" t="str">
            <v>STUD BOLTS A193 B7 W/2 HEAVY HEX NUTS A194-2H</v>
          </cell>
          <cell r="M192">
            <v>16</v>
          </cell>
        </row>
        <row r="193">
          <cell r="C193" t="str">
            <v>501</v>
          </cell>
          <cell r="D193" t="str">
            <v>L</v>
          </cell>
          <cell r="E193">
            <v>6311</v>
          </cell>
          <cell r="F193" t="str">
            <v>CB7401000001WR</v>
          </cell>
          <cell r="G193" t="str">
            <v>B/N</v>
          </cell>
          <cell r="H193" t="str">
            <v>1</v>
          </cell>
          <cell r="I193" t="str">
            <v>175mm</v>
          </cell>
          <cell r="J193" t="str">
            <v>NONE</v>
          </cell>
          <cell r="K193" t="str">
            <v>NONE</v>
          </cell>
          <cell r="L193" t="str">
            <v>STUD BOLTS A193 B7 W/2 HEAVY HEX NUTS A194-2H</v>
          </cell>
          <cell r="M193">
            <v>24</v>
          </cell>
        </row>
        <row r="194">
          <cell r="C194" t="str">
            <v>501</v>
          </cell>
          <cell r="D194" t="str">
            <v>L</v>
          </cell>
          <cell r="E194">
            <v>6311</v>
          </cell>
          <cell r="F194" t="str">
            <v>CB740400000DVV</v>
          </cell>
          <cell r="G194" t="str">
            <v>B/N</v>
          </cell>
          <cell r="H194" t="str">
            <v>5/8</v>
          </cell>
          <cell r="I194" t="str">
            <v>95mm</v>
          </cell>
          <cell r="J194" t="str">
            <v>NONE</v>
          </cell>
          <cell r="K194" t="str">
            <v>NONE</v>
          </cell>
          <cell r="L194" t="str">
            <v>STUD BOLTS A193 B7M W/2 HEAVY HEX NUTS A194-2HM</v>
          </cell>
          <cell r="M194">
            <v>8</v>
          </cell>
        </row>
        <row r="195">
          <cell r="C195" t="str">
            <v>501</v>
          </cell>
          <cell r="D195" t="str">
            <v>L</v>
          </cell>
          <cell r="E195">
            <v>6311</v>
          </cell>
          <cell r="F195" t="str">
            <v>CB740400000DWB</v>
          </cell>
          <cell r="G195" t="str">
            <v>B/N</v>
          </cell>
          <cell r="H195" t="str">
            <v>5/8</v>
          </cell>
          <cell r="I195" t="str">
            <v>105mm</v>
          </cell>
          <cell r="J195" t="str">
            <v>NONE</v>
          </cell>
          <cell r="K195" t="str">
            <v>NONE</v>
          </cell>
          <cell r="L195" t="str">
            <v>STUD BOLTS A193 B7M W/2 HEAVY HEX NUTS A194-2HM</v>
          </cell>
          <cell r="M195">
            <v>8</v>
          </cell>
        </row>
        <row r="196">
          <cell r="C196" t="str">
            <v>501</v>
          </cell>
          <cell r="D196" t="str">
            <v>L</v>
          </cell>
          <cell r="E196">
            <v>6311</v>
          </cell>
          <cell r="F196" t="str">
            <v>CB740400000DWQ</v>
          </cell>
          <cell r="G196" t="str">
            <v>B/N</v>
          </cell>
          <cell r="H196" t="str">
            <v>5/8</v>
          </cell>
          <cell r="I196" t="str">
            <v>170mm</v>
          </cell>
          <cell r="J196" t="str">
            <v>NONE</v>
          </cell>
          <cell r="K196" t="str">
            <v>NONE</v>
          </cell>
          <cell r="L196" t="str">
            <v>STUD BOLTS A193 B7M W/2 HEAVY HEX NUTS A194-2HM</v>
          </cell>
          <cell r="M196">
            <v>8</v>
          </cell>
        </row>
        <row r="197">
          <cell r="C197" t="str">
            <v>501</v>
          </cell>
          <cell r="D197" t="str">
            <v>L</v>
          </cell>
          <cell r="E197">
            <v>6311</v>
          </cell>
          <cell r="F197" t="str">
            <v>CB740400000TWA</v>
          </cell>
          <cell r="G197" t="str">
            <v>B/N</v>
          </cell>
          <cell r="H197" t="str">
            <v>3/4</v>
          </cell>
          <cell r="I197" t="str">
            <v>100mm</v>
          </cell>
          <cell r="J197" t="str">
            <v>NONE</v>
          </cell>
          <cell r="K197" t="str">
            <v>NONE</v>
          </cell>
          <cell r="L197" t="str">
            <v>STUD BOLTS A193 B7M W/2 HEAVY HEX NUTS A194-2HM</v>
          </cell>
          <cell r="M197">
            <v>56</v>
          </cell>
        </row>
        <row r="198">
          <cell r="C198" t="str">
            <v>501</v>
          </cell>
          <cell r="D198" t="str">
            <v>L</v>
          </cell>
          <cell r="E198">
            <v>6311</v>
          </cell>
          <cell r="F198" t="str">
            <v>CB740400000TWD</v>
          </cell>
          <cell r="G198" t="str">
            <v>B/N</v>
          </cell>
          <cell r="H198" t="str">
            <v>3/4</v>
          </cell>
          <cell r="I198" t="str">
            <v>115mm</v>
          </cell>
          <cell r="J198" t="str">
            <v>NONE</v>
          </cell>
          <cell r="K198" t="str">
            <v>NONE</v>
          </cell>
          <cell r="L198" t="str">
            <v>STUD BOLTS A193 B7M W/2 HEAVY HEX NUTS A194-2HM</v>
          </cell>
          <cell r="M198">
            <v>16</v>
          </cell>
        </row>
        <row r="199">
          <cell r="C199" t="str">
            <v>501</v>
          </cell>
          <cell r="D199" t="str">
            <v>L</v>
          </cell>
          <cell r="E199">
            <v>6311</v>
          </cell>
          <cell r="F199" t="str">
            <v>CB7404000001WR</v>
          </cell>
          <cell r="G199" t="str">
            <v>B/N</v>
          </cell>
          <cell r="H199" t="str">
            <v>1</v>
          </cell>
          <cell r="I199" t="str">
            <v>175mm</v>
          </cell>
          <cell r="J199" t="str">
            <v>NONE</v>
          </cell>
          <cell r="K199" t="str">
            <v>NONE</v>
          </cell>
          <cell r="L199" t="str">
            <v>STUD BOLTS A193 B7M W/2 HEAVY HEX NUTS A194-2HM</v>
          </cell>
          <cell r="M199">
            <v>36</v>
          </cell>
        </row>
        <row r="200">
          <cell r="C200" t="str">
            <v>501</v>
          </cell>
          <cell r="D200" t="str">
            <v>L</v>
          </cell>
          <cell r="E200">
            <v>6311</v>
          </cell>
          <cell r="F200" t="str">
            <v>CB7404000001XA</v>
          </cell>
          <cell r="G200" t="str">
            <v>B/N</v>
          </cell>
          <cell r="H200" t="str">
            <v>1</v>
          </cell>
          <cell r="I200" t="str">
            <v>200mm</v>
          </cell>
          <cell r="J200" t="str">
            <v>NONE</v>
          </cell>
          <cell r="K200" t="str">
            <v>NONE</v>
          </cell>
          <cell r="L200" t="str">
            <v>STUD BOLTS A193 B7M W/2 HEAVY HEX NUTS A194-2HM</v>
          </cell>
          <cell r="M200">
            <v>24</v>
          </cell>
        </row>
        <row r="201">
          <cell r="C201" t="str">
            <v>501</v>
          </cell>
          <cell r="D201" t="str">
            <v>L</v>
          </cell>
          <cell r="E201">
            <v>6313</v>
          </cell>
          <cell r="F201" t="str">
            <v>CB740800000TWD</v>
          </cell>
          <cell r="G201" t="str">
            <v>B/N</v>
          </cell>
          <cell r="H201" t="str">
            <v>3/4</v>
          </cell>
          <cell r="I201" t="str">
            <v>115mm</v>
          </cell>
          <cell r="J201" t="str">
            <v>NONE</v>
          </cell>
          <cell r="K201" t="str">
            <v>NONE</v>
          </cell>
          <cell r="L201" t="str">
            <v>STUD BOLTS A193 B8M CLASS 2 W/2 HEAVY HEX NUTS A194-8MA</v>
          </cell>
          <cell r="M201">
            <v>32</v>
          </cell>
        </row>
        <row r="202">
          <cell r="C202" t="str">
            <v>501</v>
          </cell>
          <cell r="D202" t="str">
            <v>L</v>
          </cell>
          <cell r="E202">
            <v>6313</v>
          </cell>
          <cell r="F202" t="str">
            <v>CB740800000TWG</v>
          </cell>
          <cell r="G202" t="str">
            <v>B/N</v>
          </cell>
          <cell r="H202" t="str">
            <v>3/4</v>
          </cell>
          <cell r="I202" t="str">
            <v>130mm</v>
          </cell>
          <cell r="J202" t="str">
            <v>NONE</v>
          </cell>
          <cell r="K202" t="str">
            <v>NONE</v>
          </cell>
          <cell r="L202" t="str">
            <v>STUD BOLTS A193 B8M CLASS 2 W/2 HEAVY HEX NUTS A194-8MA</v>
          </cell>
          <cell r="M202">
            <v>36</v>
          </cell>
        </row>
        <row r="203">
          <cell r="C203" t="str">
            <v>501</v>
          </cell>
          <cell r="D203" t="str">
            <v>L</v>
          </cell>
          <cell r="E203">
            <v>6313</v>
          </cell>
          <cell r="F203" t="str">
            <v>CB740800000TWL</v>
          </cell>
          <cell r="G203" t="str">
            <v>B/N</v>
          </cell>
          <cell r="H203" t="str">
            <v>3/4</v>
          </cell>
          <cell r="I203" t="str">
            <v>150mm</v>
          </cell>
          <cell r="J203" t="str">
            <v>NONE</v>
          </cell>
          <cell r="K203" t="str">
            <v>NONE</v>
          </cell>
          <cell r="L203" t="str">
            <v>STUD BOLTS A193 B8M CLASS 2 W/2 HEAVY HEX NUTS A194-8MA</v>
          </cell>
          <cell r="M203">
            <v>24</v>
          </cell>
        </row>
        <row r="204">
          <cell r="C204" t="str">
            <v>501</v>
          </cell>
          <cell r="D204" t="str">
            <v>L</v>
          </cell>
          <cell r="E204">
            <v>6313</v>
          </cell>
          <cell r="F204" t="str">
            <v>CB7408000001XA</v>
          </cell>
          <cell r="G204" t="str">
            <v>B/N</v>
          </cell>
          <cell r="H204" t="str">
            <v>1</v>
          </cell>
          <cell r="I204" t="str">
            <v>200mm</v>
          </cell>
          <cell r="J204" t="str">
            <v>NONE</v>
          </cell>
          <cell r="K204" t="str">
            <v>NONE</v>
          </cell>
          <cell r="L204" t="str">
            <v>STUD BOLTS A193 B8M CLASS 2 W/2 HEAVY HEX NUTS A194-8MA</v>
          </cell>
          <cell r="M204">
            <v>24</v>
          </cell>
        </row>
        <row r="205">
          <cell r="C205" t="str">
            <v>501</v>
          </cell>
          <cell r="D205" t="str">
            <v>L</v>
          </cell>
          <cell r="E205">
            <v>6311</v>
          </cell>
          <cell r="F205" t="str">
            <v>CB744100000DWP</v>
          </cell>
          <cell r="G205" t="str">
            <v>B/N</v>
          </cell>
          <cell r="H205" t="str">
            <v>5/8</v>
          </cell>
          <cell r="I205" t="str">
            <v>165mm</v>
          </cell>
          <cell r="J205" t="str">
            <v>NONE</v>
          </cell>
          <cell r="K205" t="str">
            <v>NONE</v>
          </cell>
          <cell r="L205" t="str">
            <v>STUD BOLTS A193 B7 W/2 HEAVY HEX NUTS A194-2H W/WASHER</v>
          </cell>
          <cell r="M205">
            <v>32</v>
          </cell>
        </row>
        <row r="206">
          <cell r="C206" t="str">
            <v>501</v>
          </cell>
          <cell r="D206" t="str">
            <v>G</v>
          </cell>
          <cell r="E206">
            <v>6318</v>
          </cell>
          <cell r="F206" t="str">
            <v>R4DF1-A2000003</v>
          </cell>
          <cell r="G206" t="str">
            <v>GSKT</v>
          </cell>
          <cell r="H206" t="str">
            <v>3</v>
          </cell>
          <cell r="I206" t="str">
            <v>--</v>
          </cell>
          <cell r="J206" t="str">
            <v>NONE</v>
          </cell>
          <cell r="K206" t="str">
            <v>NONE</v>
          </cell>
          <cell r="L206" t="str">
            <v>150# RF 2MM CAF FLAT GASKET B16.21</v>
          </cell>
          <cell r="M206">
            <v>6</v>
          </cell>
        </row>
        <row r="207">
          <cell r="C207" t="str">
            <v>501</v>
          </cell>
          <cell r="D207" t="str">
            <v>G</v>
          </cell>
          <cell r="E207">
            <v>6318</v>
          </cell>
          <cell r="F207" t="str">
            <v>R4DF1-A2000004</v>
          </cell>
          <cell r="G207" t="str">
            <v>GSKT</v>
          </cell>
          <cell r="H207" t="str">
            <v>4</v>
          </cell>
          <cell r="I207" t="str">
            <v>--</v>
          </cell>
          <cell r="J207" t="str">
            <v>NONE</v>
          </cell>
          <cell r="K207" t="str">
            <v>NONE</v>
          </cell>
          <cell r="L207" t="str">
            <v>150# RF 2MM CAF FLAT GASKET B16.21</v>
          </cell>
          <cell r="M207">
            <v>5</v>
          </cell>
        </row>
        <row r="208">
          <cell r="C208" t="str">
            <v>501</v>
          </cell>
          <cell r="D208" t="str">
            <v>G</v>
          </cell>
          <cell r="E208">
            <v>6318</v>
          </cell>
          <cell r="F208" t="str">
            <v>R4DF1-A2000006</v>
          </cell>
          <cell r="G208" t="str">
            <v>GSKT</v>
          </cell>
          <cell r="H208" t="str">
            <v>6</v>
          </cell>
          <cell r="I208" t="str">
            <v>--</v>
          </cell>
          <cell r="J208" t="str">
            <v>NONE</v>
          </cell>
          <cell r="K208" t="str">
            <v>NONE</v>
          </cell>
          <cell r="L208" t="str">
            <v>150# RF 2MM CAF FLAT GASKET B16.21</v>
          </cell>
          <cell r="M208">
            <v>22</v>
          </cell>
        </row>
        <row r="209">
          <cell r="C209" t="str">
            <v>501</v>
          </cell>
          <cell r="D209" t="str">
            <v>G</v>
          </cell>
          <cell r="E209">
            <v>6318</v>
          </cell>
          <cell r="F209" t="str">
            <v>R4DF1-B2000006</v>
          </cell>
          <cell r="G209" t="str">
            <v>GSKT</v>
          </cell>
          <cell r="H209" t="str">
            <v>6</v>
          </cell>
          <cell r="I209" t="str">
            <v>--</v>
          </cell>
          <cell r="J209" t="str">
            <v>NONE</v>
          </cell>
          <cell r="K209" t="str">
            <v>NONE</v>
          </cell>
          <cell r="L209" t="str">
            <v>300# RF 2MM CAF FLAT GASKET B16.21</v>
          </cell>
          <cell r="M209">
            <v>7</v>
          </cell>
        </row>
        <row r="210">
          <cell r="C210" t="str">
            <v>501</v>
          </cell>
          <cell r="D210" t="str">
            <v>G</v>
          </cell>
          <cell r="E210">
            <v>6318</v>
          </cell>
          <cell r="F210" t="str">
            <v>R4DF1-CX000004</v>
          </cell>
          <cell r="G210" t="str">
            <v>GSKT</v>
          </cell>
          <cell r="H210" t="str">
            <v>4</v>
          </cell>
          <cell r="I210" t="str">
            <v>--</v>
          </cell>
          <cell r="J210" t="str">
            <v>NONE</v>
          </cell>
          <cell r="K210" t="str">
            <v>NONE</v>
          </cell>
          <cell r="L210" t="str">
            <v>600# RF 3.2MM SPIRAL API-601 4MM THICH SS316 SPR.WND+CA FIL</v>
          </cell>
          <cell r="M210">
            <v>7</v>
          </cell>
        </row>
        <row r="211">
          <cell r="C211" t="str">
            <v>501</v>
          </cell>
          <cell r="D211" t="str">
            <v>G</v>
          </cell>
          <cell r="E211">
            <v>6318</v>
          </cell>
          <cell r="F211" t="str">
            <v>R4DF1-CX000006</v>
          </cell>
          <cell r="G211" t="str">
            <v>GSKT</v>
          </cell>
          <cell r="H211" t="str">
            <v>6</v>
          </cell>
          <cell r="I211" t="str">
            <v>--</v>
          </cell>
          <cell r="J211" t="str">
            <v>NONE</v>
          </cell>
          <cell r="K211" t="str">
            <v>NONE</v>
          </cell>
          <cell r="L211" t="str">
            <v>600# RF 3.2MM SPIRAL API-601 4MM THICH SS316 SPR.WND+CA FIL</v>
          </cell>
          <cell r="M211">
            <v>13</v>
          </cell>
        </row>
        <row r="212">
          <cell r="C212" t="str">
            <v>501</v>
          </cell>
          <cell r="D212" t="str">
            <v>G</v>
          </cell>
          <cell r="E212">
            <v>6318</v>
          </cell>
          <cell r="F212" t="str">
            <v>R4DF2-A3000004</v>
          </cell>
          <cell r="G212" t="str">
            <v>GSKT</v>
          </cell>
          <cell r="H212" t="str">
            <v>4</v>
          </cell>
          <cell r="I212" t="str">
            <v>--</v>
          </cell>
          <cell r="J212" t="str">
            <v>NONE</v>
          </cell>
          <cell r="K212" t="str">
            <v>NONE</v>
          </cell>
          <cell r="L212" t="str">
            <v>150# FF 3MM NEOPRENE FLAT GASKET B16.21</v>
          </cell>
          <cell r="M212">
            <v>4</v>
          </cell>
        </row>
        <row r="213">
          <cell r="C213" t="str">
            <v>502</v>
          </cell>
          <cell r="D213" t="str">
            <v>P</v>
          </cell>
          <cell r="E213">
            <v>6311</v>
          </cell>
          <cell r="F213" t="str">
            <v>B2100704000400</v>
          </cell>
          <cell r="G213" t="str">
            <v>PIPE</v>
          </cell>
          <cell r="H213" t="str">
            <v>4</v>
          </cell>
          <cell r="I213" t="str">
            <v>--</v>
          </cell>
          <cell r="J213" t="str">
            <v>SCH 40</v>
          </cell>
          <cell r="K213" t="str">
            <v>NONE</v>
          </cell>
          <cell r="L213" t="str">
            <v>BE CS SMLS API 5L-B P.E. COATED</v>
          </cell>
          <cell r="M213">
            <v>13.3</v>
          </cell>
        </row>
        <row r="214">
          <cell r="C214" t="str">
            <v>502</v>
          </cell>
          <cell r="D214" t="str">
            <v>P</v>
          </cell>
          <cell r="E214">
            <v>6311</v>
          </cell>
          <cell r="F214" t="str">
            <v>B4100704000300</v>
          </cell>
          <cell r="G214" t="str">
            <v>PIPE</v>
          </cell>
          <cell r="H214" t="str">
            <v>3</v>
          </cell>
          <cell r="I214" t="str">
            <v>--</v>
          </cell>
          <cell r="J214" t="str">
            <v>SCH 40</v>
          </cell>
          <cell r="K214" t="str">
            <v>NONE</v>
          </cell>
          <cell r="L214" t="str">
            <v>BE CS SMLS API 5L-B SUNLIGHT L-200</v>
          </cell>
          <cell r="M214">
            <v>5</v>
          </cell>
        </row>
        <row r="215">
          <cell r="C215" t="str">
            <v>502</v>
          </cell>
          <cell r="D215" t="str">
            <v>T</v>
          </cell>
          <cell r="E215">
            <v>6311</v>
          </cell>
          <cell r="F215" t="str">
            <v>B3300204000400</v>
          </cell>
          <cell r="G215" t="str">
            <v>45 ELL</v>
          </cell>
          <cell r="H215" t="str">
            <v>4</v>
          </cell>
          <cell r="I215" t="str">
            <v>--</v>
          </cell>
          <cell r="J215" t="str">
            <v>SCH 40</v>
          </cell>
          <cell r="K215" t="str">
            <v>NONE</v>
          </cell>
          <cell r="L215" t="str">
            <v>BW CS A234-WPB-S B16.9 SHRINKABLE SLEEVE</v>
          </cell>
          <cell r="M215">
            <v>1</v>
          </cell>
        </row>
        <row r="216">
          <cell r="C216" t="str">
            <v>502</v>
          </cell>
          <cell r="D216" t="str">
            <v>T</v>
          </cell>
          <cell r="E216">
            <v>6311</v>
          </cell>
          <cell r="F216" t="str">
            <v>B3300104000400</v>
          </cell>
          <cell r="G216" t="str">
            <v>90 ELL</v>
          </cell>
          <cell r="H216" t="str">
            <v>4</v>
          </cell>
          <cell r="I216" t="str">
            <v>--</v>
          </cell>
          <cell r="J216" t="str">
            <v>SCH 40</v>
          </cell>
          <cell r="K216" t="str">
            <v>NONE</v>
          </cell>
          <cell r="L216" t="str">
            <v>BW CS A234-WPB-S B16.9 SHRINKABLE SLEEVE</v>
          </cell>
          <cell r="M216">
            <v>1</v>
          </cell>
        </row>
        <row r="217">
          <cell r="C217" t="str">
            <v>502</v>
          </cell>
          <cell r="D217" t="str">
            <v>T</v>
          </cell>
          <cell r="E217">
            <v>6311</v>
          </cell>
          <cell r="F217" t="str">
            <v>B3300304000400</v>
          </cell>
          <cell r="G217" t="str">
            <v>TEE</v>
          </cell>
          <cell r="H217" t="str">
            <v>4</v>
          </cell>
          <cell r="I217" t="str">
            <v>--</v>
          </cell>
          <cell r="J217" t="str">
            <v>SCH 40</v>
          </cell>
          <cell r="K217" t="str">
            <v>NONE</v>
          </cell>
          <cell r="L217" t="str">
            <v>BW CS A234-WPB-S B16.9 SHRINKABLE SLEEVE</v>
          </cell>
          <cell r="M217">
            <v>1</v>
          </cell>
        </row>
        <row r="218">
          <cell r="C218" t="str">
            <v>503</v>
          </cell>
          <cell r="D218" t="str">
            <v>P</v>
          </cell>
          <cell r="E218">
            <v>6311</v>
          </cell>
          <cell r="F218" t="str">
            <v>B2100702000800</v>
          </cell>
          <cell r="G218" t="str">
            <v>PIPE</v>
          </cell>
          <cell r="H218" t="str">
            <v>8</v>
          </cell>
          <cell r="I218" t="str">
            <v>--</v>
          </cell>
          <cell r="J218" t="str">
            <v>SCH 20</v>
          </cell>
          <cell r="K218" t="str">
            <v>NONE</v>
          </cell>
          <cell r="L218" t="str">
            <v>BE CS SMLS API 5L-B P.E. COATED</v>
          </cell>
          <cell r="M218">
            <v>50</v>
          </cell>
        </row>
        <row r="219">
          <cell r="C219" t="str">
            <v>503</v>
          </cell>
          <cell r="D219" t="str">
            <v>P</v>
          </cell>
          <cell r="E219">
            <v>6311</v>
          </cell>
          <cell r="F219" t="str">
            <v>B2100704000300</v>
          </cell>
          <cell r="G219" t="str">
            <v>PIPE</v>
          </cell>
          <cell r="H219" t="str">
            <v>3</v>
          </cell>
          <cell r="I219" t="str">
            <v>--</v>
          </cell>
          <cell r="J219" t="str">
            <v>SCH 40</v>
          </cell>
          <cell r="K219" t="str">
            <v>NONE</v>
          </cell>
          <cell r="L219" t="str">
            <v>BE CS SMLS API 5L-B P.E. COATED</v>
          </cell>
          <cell r="M219">
            <v>36.9</v>
          </cell>
        </row>
        <row r="220">
          <cell r="C220" t="str">
            <v>503</v>
          </cell>
          <cell r="D220" t="str">
            <v>P</v>
          </cell>
          <cell r="E220">
            <v>6311</v>
          </cell>
          <cell r="F220" t="str">
            <v>B2100704000400</v>
          </cell>
          <cell r="G220" t="str">
            <v>PIPE</v>
          </cell>
          <cell r="H220" t="str">
            <v>4</v>
          </cell>
          <cell r="I220" t="str">
            <v>--</v>
          </cell>
          <cell r="J220" t="str">
            <v>SCH 40</v>
          </cell>
          <cell r="K220" t="str">
            <v>NONE</v>
          </cell>
          <cell r="L220" t="str">
            <v>BE CS SMLS API 5L-B P.E. COATED</v>
          </cell>
          <cell r="M220">
            <v>126.3</v>
          </cell>
        </row>
        <row r="221">
          <cell r="C221" t="str">
            <v>503</v>
          </cell>
          <cell r="D221" t="str">
            <v>P</v>
          </cell>
          <cell r="E221">
            <v>6311</v>
          </cell>
          <cell r="F221" t="str">
            <v>B2100704000600</v>
          </cell>
          <cell r="G221" t="str">
            <v>PIPE</v>
          </cell>
          <cell r="H221" t="str">
            <v>6</v>
          </cell>
          <cell r="I221" t="str">
            <v>--</v>
          </cell>
          <cell r="J221" t="str">
            <v>SCH 40</v>
          </cell>
          <cell r="K221" t="str">
            <v>NONE</v>
          </cell>
          <cell r="L221" t="str">
            <v>BE CS SMLS API 5L-B P.E. COATED</v>
          </cell>
          <cell r="M221">
            <v>15.1</v>
          </cell>
        </row>
        <row r="222">
          <cell r="C222" t="str">
            <v>503</v>
          </cell>
          <cell r="D222" t="str">
            <v>P</v>
          </cell>
          <cell r="E222">
            <v>6311</v>
          </cell>
          <cell r="F222" t="str">
            <v>B2100708000300</v>
          </cell>
          <cell r="G222" t="str">
            <v>PIPE</v>
          </cell>
          <cell r="H222" t="str">
            <v>3</v>
          </cell>
          <cell r="I222" t="str">
            <v>--</v>
          </cell>
          <cell r="J222" t="str">
            <v>SCH 80</v>
          </cell>
          <cell r="K222" t="str">
            <v>NONE</v>
          </cell>
          <cell r="L222" t="str">
            <v>BE CS SMLS API 5L-B P.E. COATED</v>
          </cell>
          <cell r="M222">
            <v>4</v>
          </cell>
        </row>
        <row r="223">
          <cell r="C223" t="str">
            <v>503</v>
          </cell>
          <cell r="D223" t="str">
            <v>P</v>
          </cell>
          <cell r="E223">
            <v>6311</v>
          </cell>
          <cell r="F223" t="str">
            <v>B3100704000300</v>
          </cell>
          <cell r="G223" t="str">
            <v>PIPE</v>
          </cell>
          <cell r="H223" t="str">
            <v>3</v>
          </cell>
          <cell r="I223" t="str">
            <v>--</v>
          </cell>
          <cell r="J223" t="str">
            <v>SCH 40</v>
          </cell>
          <cell r="K223" t="str">
            <v>NONE</v>
          </cell>
          <cell r="L223" t="str">
            <v>BE CS SMLS API 5L-B P.P. COATED</v>
          </cell>
          <cell r="M223">
            <v>5.8</v>
          </cell>
        </row>
        <row r="224">
          <cell r="C224" t="str">
            <v>503</v>
          </cell>
          <cell r="D224" t="str">
            <v>P</v>
          </cell>
          <cell r="E224">
            <v>6311</v>
          </cell>
          <cell r="F224" t="str">
            <v>B3100704000400</v>
          </cell>
          <cell r="G224" t="str">
            <v>PIPE</v>
          </cell>
          <cell r="H224" t="str">
            <v>4</v>
          </cell>
          <cell r="I224" t="str">
            <v>--</v>
          </cell>
          <cell r="J224" t="str">
            <v>SCH 40</v>
          </cell>
          <cell r="K224" t="str">
            <v>NONE</v>
          </cell>
          <cell r="L224" t="str">
            <v>BE CS SMLS API 5L-B P.P. COATED</v>
          </cell>
          <cell r="M224">
            <v>35.700000000000003</v>
          </cell>
        </row>
        <row r="225">
          <cell r="C225" t="str">
            <v>503</v>
          </cell>
          <cell r="D225" t="str">
            <v>P</v>
          </cell>
          <cell r="E225">
            <v>6311</v>
          </cell>
          <cell r="F225" t="str">
            <v>B3100704000600</v>
          </cell>
          <cell r="G225" t="str">
            <v>PIPE</v>
          </cell>
          <cell r="H225" t="str">
            <v>6</v>
          </cell>
          <cell r="I225" t="str">
            <v>--</v>
          </cell>
          <cell r="J225" t="str">
            <v>SCH 40</v>
          </cell>
          <cell r="K225" t="str">
            <v>NONE</v>
          </cell>
          <cell r="L225" t="str">
            <v>BE CS SMLS API 5L-B P.P. COATED</v>
          </cell>
          <cell r="M225">
            <v>75.7</v>
          </cell>
        </row>
        <row r="226">
          <cell r="C226" t="str">
            <v>503</v>
          </cell>
          <cell r="D226" t="str">
            <v>P</v>
          </cell>
          <cell r="E226">
            <v>6311</v>
          </cell>
          <cell r="F226" t="str">
            <v>B4100704000300</v>
          </cell>
          <cell r="G226" t="str">
            <v>PIPE</v>
          </cell>
          <cell r="H226" t="str">
            <v>3</v>
          </cell>
          <cell r="I226" t="str">
            <v>--</v>
          </cell>
          <cell r="J226" t="str">
            <v>SCH 40</v>
          </cell>
          <cell r="K226" t="str">
            <v>NONE</v>
          </cell>
          <cell r="L226" t="str">
            <v>BE CS SMLS API 5L-B SUNLIGHT L-200</v>
          </cell>
          <cell r="M226">
            <v>25</v>
          </cell>
        </row>
        <row r="227">
          <cell r="C227" t="str">
            <v>503</v>
          </cell>
          <cell r="D227" t="str">
            <v>P</v>
          </cell>
          <cell r="E227">
            <v>6311</v>
          </cell>
          <cell r="F227" t="str">
            <v>B4100704000400</v>
          </cell>
          <cell r="G227" t="str">
            <v>PIPE</v>
          </cell>
          <cell r="H227" t="str">
            <v>4</v>
          </cell>
          <cell r="I227" t="str">
            <v>--</v>
          </cell>
          <cell r="J227" t="str">
            <v>SCH 40</v>
          </cell>
          <cell r="K227" t="str">
            <v>NONE</v>
          </cell>
          <cell r="L227" t="str">
            <v>BE CS SMLS API 5L-B SUNLIGHT L-200</v>
          </cell>
          <cell r="M227">
            <v>15.5</v>
          </cell>
        </row>
        <row r="228">
          <cell r="C228" t="str">
            <v>503</v>
          </cell>
          <cell r="D228" t="str">
            <v>P</v>
          </cell>
          <cell r="E228">
            <v>6311</v>
          </cell>
          <cell r="F228" t="str">
            <v>B4100704000600</v>
          </cell>
          <cell r="G228" t="str">
            <v>PIPE</v>
          </cell>
          <cell r="H228" t="str">
            <v>6</v>
          </cell>
          <cell r="I228" t="str">
            <v>--</v>
          </cell>
          <cell r="J228" t="str">
            <v>SCH 40</v>
          </cell>
          <cell r="K228" t="str">
            <v>NONE</v>
          </cell>
          <cell r="L228" t="str">
            <v>BE CS SMLS API 5L-B SUNLIGHT L-200</v>
          </cell>
          <cell r="M228">
            <v>64.8</v>
          </cell>
        </row>
        <row r="229">
          <cell r="C229" t="str">
            <v>503</v>
          </cell>
          <cell r="D229" t="str">
            <v>P</v>
          </cell>
          <cell r="E229">
            <v>6311</v>
          </cell>
          <cell r="F229" t="str">
            <v>B4100704000800</v>
          </cell>
          <cell r="G229" t="str">
            <v>PIPE</v>
          </cell>
          <cell r="H229" t="str">
            <v>8</v>
          </cell>
          <cell r="I229" t="str">
            <v>--</v>
          </cell>
          <cell r="J229" t="str">
            <v>SCH 40</v>
          </cell>
          <cell r="K229" t="str">
            <v>NONE</v>
          </cell>
          <cell r="L229" t="str">
            <v>BE CS SMLS API 5L-B SUNLIGHT L-200</v>
          </cell>
          <cell r="M229">
            <v>77.900000000000006</v>
          </cell>
        </row>
        <row r="230">
          <cell r="C230" t="str">
            <v>503</v>
          </cell>
          <cell r="D230" t="str">
            <v>P</v>
          </cell>
          <cell r="E230">
            <v>6311</v>
          </cell>
          <cell r="F230" t="str">
            <v>C2100404000300</v>
          </cell>
          <cell r="G230" t="str">
            <v>PIPE</v>
          </cell>
          <cell r="H230" t="str">
            <v>3</v>
          </cell>
          <cell r="I230" t="str">
            <v>--</v>
          </cell>
          <cell r="J230" t="str">
            <v>SCH 40</v>
          </cell>
          <cell r="K230" t="str">
            <v>NONE</v>
          </cell>
          <cell r="L230" t="str">
            <v>BE ITCS SMLS A333-6 P.E. COATED</v>
          </cell>
          <cell r="M230">
            <v>1.8</v>
          </cell>
        </row>
        <row r="231">
          <cell r="C231" t="str">
            <v>503</v>
          </cell>
          <cell r="D231" t="str">
            <v>P</v>
          </cell>
          <cell r="E231">
            <v>6311</v>
          </cell>
          <cell r="F231" t="str">
            <v>C2100408000300</v>
          </cell>
          <cell r="G231" t="str">
            <v>PIPE</v>
          </cell>
          <cell r="H231" t="str">
            <v>3</v>
          </cell>
          <cell r="I231" t="str">
            <v>--</v>
          </cell>
          <cell r="J231" t="str">
            <v>SCH 80</v>
          </cell>
          <cell r="K231" t="str">
            <v>NONE</v>
          </cell>
          <cell r="L231" t="str">
            <v>BE ITCS SMLS A333-6 P.E. COATED</v>
          </cell>
          <cell r="M231">
            <v>91.4</v>
          </cell>
        </row>
        <row r="232">
          <cell r="C232" t="str">
            <v>503</v>
          </cell>
          <cell r="D232" t="str">
            <v>P</v>
          </cell>
          <cell r="E232">
            <v>6311</v>
          </cell>
          <cell r="F232" t="str">
            <v>C4100402000800</v>
          </cell>
          <cell r="G232" t="str">
            <v>PIPE</v>
          </cell>
          <cell r="H232" t="str">
            <v>8</v>
          </cell>
          <cell r="I232" t="str">
            <v>--</v>
          </cell>
          <cell r="J232" t="str">
            <v>SCH 20</v>
          </cell>
          <cell r="K232" t="str">
            <v>NONE</v>
          </cell>
          <cell r="L232" t="str">
            <v>BE ITCS SMLS A333-6 SUNLIGHT L-200</v>
          </cell>
          <cell r="M232">
            <v>1.6</v>
          </cell>
        </row>
        <row r="233">
          <cell r="C233" t="str">
            <v>503</v>
          </cell>
          <cell r="D233" t="str">
            <v>P</v>
          </cell>
          <cell r="E233">
            <v>6311</v>
          </cell>
          <cell r="F233" t="str">
            <v>G2100908000200</v>
          </cell>
          <cell r="G233" t="str">
            <v>PIPE</v>
          </cell>
          <cell r="H233" t="str">
            <v>2</v>
          </cell>
          <cell r="I233" t="str">
            <v>--</v>
          </cell>
          <cell r="J233" t="str">
            <v>SCH 80</v>
          </cell>
          <cell r="K233" t="str">
            <v>NONE</v>
          </cell>
          <cell r="L233" t="str">
            <v>TE CS SMLS API 5L-B GALV. THRD COUPLING (3000#,A105/GALV) P.E. COATED</v>
          </cell>
          <cell r="M233">
            <v>84.6</v>
          </cell>
        </row>
        <row r="234">
          <cell r="C234" t="str">
            <v>503</v>
          </cell>
          <cell r="D234" t="str">
            <v>P</v>
          </cell>
          <cell r="E234">
            <v>6311</v>
          </cell>
          <cell r="F234" t="str">
            <v>S210070J000300</v>
          </cell>
          <cell r="G234" t="str">
            <v>PIPE</v>
          </cell>
          <cell r="H234" t="str">
            <v>3</v>
          </cell>
          <cell r="I234" t="str">
            <v>--</v>
          </cell>
          <cell r="J234" t="str">
            <v>SCH 160</v>
          </cell>
          <cell r="K234" t="str">
            <v>NONE</v>
          </cell>
          <cell r="L234" t="str">
            <v>BE CS SMLS API 5L-B (NACE) RP 5561V 999 6300 002 P.E. COATED</v>
          </cell>
          <cell r="M234">
            <v>15.8</v>
          </cell>
        </row>
        <row r="235">
          <cell r="C235" t="str">
            <v>503</v>
          </cell>
          <cell r="D235" t="str">
            <v>T</v>
          </cell>
          <cell r="E235">
            <v>6311</v>
          </cell>
          <cell r="F235" t="str">
            <v>B3300202000800</v>
          </cell>
          <cell r="G235" t="str">
            <v>45 ELL</v>
          </cell>
          <cell r="H235" t="str">
            <v>8</v>
          </cell>
          <cell r="I235" t="str">
            <v>--</v>
          </cell>
          <cell r="J235" t="str">
            <v>SCH 20</v>
          </cell>
          <cell r="K235" t="str">
            <v>NONE</v>
          </cell>
          <cell r="L235" t="str">
            <v>BW CS A234-WPB-S B16.9 SHRINKABLE SLEEVE</v>
          </cell>
          <cell r="M235">
            <v>2</v>
          </cell>
        </row>
        <row r="236">
          <cell r="C236" t="str">
            <v>503</v>
          </cell>
          <cell r="D236" t="str">
            <v>T</v>
          </cell>
          <cell r="E236">
            <v>6311</v>
          </cell>
          <cell r="F236" t="str">
            <v>B3300204000300</v>
          </cell>
          <cell r="G236" t="str">
            <v>45 ELL</v>
          </cell>
          <cell r="H236" t="str">
            <v>3</v>
          </cell>
          <cell r="I236" t="str">
            <v>--</v>
          </cell>
          <cell r="J236" t="str">
            <v>SCH 40</v>
          </cell>
          <cell r="K236" t="str">
            <v>NONE</v>
          </cell>
          <cell r="L236" t="str">
            <v>BW CS A234-WPB-S B16.9 SHRINKABLE SLEEVE</v>
          </cell>
          <cell r="M236">
            <v>1</v>
          </cell>
        </row>
        <row r="237">
          <cell r="C237" t="str">
            <v>503</v>
          </cell>
          <cell r="D237" t="str">
            <v>T</v>
          </cell>
          <cell r="E237">
            <v>6311</v>
          </cell>
          <cell r="F237" t="str">
            <v>B3300204000400</v>
          </cell>
          <cell r="G237" t="str">
            <v>45 ELL</v>
          </cell>
          <cell r="H237" t="str">
            <v>4</v>
          </cell>
          <cell r="I237" t="str">
            <v>--</v>
          </cell>
          <cell r="J237" t="str">
            <v>SCH 40</v>
          </cell>
          <cell r="K237" t="str">
            <v>NONE</v>
          </cell>
          <cell r="L237" t="str">
            <v>BW CS A234-WPB-S B16.9 SHRINKABLE SLEEVE</v>
          </cell>
          <cell r="M237">
            <v>10</v>
          </cell>
        </row>
        <row r="238">
          <cell r="C238" t="str">
            <v>503</v>
          </cell>
          <cell r="D238" t="str">
            <v>T</v>
          </cell>
          <cell r="E238">
            <v>6311</v>
          </cell>
          <cell r="F238" t="str">
            <v>B4300204000400</v>
          </cell>
          <cell r="G238" t="str">
            <v>45 ELL</v>
          </cell>
          <cell r="H238" t="str">
            <v>4</v>
          </cell>
          <cell r="I238" t="str">
            <v>--</v>
          </cell>
          <cell r="J238" t="str">
            <v>SCH 40</v>
          </cell>
          <cell r="K238" t="str">
            <v>NONE</v>
          </cell>
          <cell r="L238" t="str">
            <v>BW CS A234-WPB-S B16.9 SUNLIGHT L-200</v>
          </cell>
          <cell r="M238">
            <v>4</v>
          </cell>
        </row>
        <row r="239">
          <cell r="C239" t="str">
            <v>503</v>
          </cell>
          <cell r="D239" t="str">
            <v>T</v>
          </cell>
          <cell r="E239">
            <v>6311</v>
          </cell>
          <cell r="F239" t="str">
            <v>B4300204000600</v>
          </cell>
          <cell r="G239" t="str">
            <v>45 ELL</v>
          </cell>
          <cell r="H239" t="str">
            <v>6</v>
          </cell>
          <cell r="I239" t="str">
            <v>--</v>
          </cell>
          <cell r="J239" t="str">
            <v>SCH 40</v>
          </cell>
          <cell r="K239" t="str">
            <v>NONE</v>
          </cell>
          <cell r="L239" t="str">
            <v>BW CS A234-WPB-S B16.9 SUNLIGHT L-200</v>
          </cell>
          <cell r="M239">
            <v>10</v>
          </cell>
        </row>
        <row r="240">
          <cell r="C240" t="str">
            <v>503</v>
          </cell>
          <cell r="D240" t="str">
            <v>T</v>
          </cell>
          <cell r="E240">
            <v>6311</v>
          </cell>
          <cell r="F240" t="str">
            <v>B4300204000800</v>
          </cell>
          <cell r="G240" t="str">
            <v>45 ELL</v>
          </cell>
          <cell r="H240" t="str">
            <v>8</v>
          </cell>
          <cell r="I240" t="str">
            <v>--</v>
          </cell>
          <cell r="J240" t="str">
            <v>SCH 40</v>
          </cell>
          <cell r="K240" t="str">
            <v>NONE</v>
          </cell>
          <cell r="L240" t="str">
            <v>BW CS A234-WPB-S B16.9 SUNLIGHT L-200</v>
          </cell>
          <cell r="M240">
            <v>4</v>
          </cell>
        </row>
        <row r="241">
          <cell r="C241" t="str">
            <v>503</v>
          </cell>
          <cell r="D241" t="str">
            <v>T</v>
          </cell>
          <cell r="E241">
            <v>6311</v>
          </cell>
          <cell r="F241" t="str">
            <v>C3300204000300</v>
          </cell>
          <cell r="G241" t="str">
            <v>45 ELL</v>
          </cell>
          <cell r="H241" t="str">
            <v>3</v>
          </cell>
          <cell r="I241" t="str">
            <v>--</v>
          </cell>
          <cell r="J241" t="str">
            <v>SCH 40</v>
          </cell>
          <cell r="K241" t="str">
            <v>NONE</v>
          </cell>
          <cell r="L241" t="str">
            <v>BW ITCS A420-WPL6-S B16.9 SHRINKABLE SLEEVE</v>
          </cell>
          <cell r="M241">
            <v>2</v>
          </cell>
        </row>
        <row r="242">
          <cell r="C242" t="str">
            <v>503</v>
          </cell>
          <cell r="D242" t="str">
            <v>T</v>
          </cell>
          <cell r="E242">
            <v>6311</v>
          </cell>
          <cell r="F242" t="str">
            <v>C3300208000300</v>
          </cell>
          <cell r="G242" t="str">
            <v>45 ELL</v>
          </cell>
          <cell r="H242" t="str">
            <v>3</v>
          </cell>
          <cell r="I242" t="str">
            <v>--</v>
          </cell>
          <cell r="J242" t="str">
            <v>SCH 80</v>
          </cell>
          <cell r="K242" t="str">
            <v>NONE</v>
          </cell>
          <cell r="L242" t="str">
            <v>BW ITCS A420-WPL6-S B16.9 SHRINKABLE SLEEVE</v>
          </cell>
          <cell r="M242">
            <v>7</v>
          </cell>
        </row>
        <row r="243">
          <cell r="C243" t="str">
            <v>503</v>
          </cell>
          <cell r="D243" t="str">
            <v>T</v>
          </cell>
          <cell r="E243">
            <v>6311</v>
          </cell>
          <cell r="F243" t="str">
            <v>C4300202000800</v>
          </cell>
          <cell r="G243" t="str">
            <v>45 ELL</v>
          </cell>
          <cell r="H243" t="str">
            <v>8</v>
          </cell>
          <cell r="I243" t="str">
            <v>--</v>
          </cell>
          <cell r="J243" t="str">
            <v>SCH 20</v>
          </cell>
          <cell r="K243" t="str">
            <v>NONE</v>
          </cell>
          <cell r="L243" t="str">
            <v>BW ITCS A420-WPL6-S B16.9 SUNLIGHT L-200</v>
          </cell>
          <cell r="M243">
            <v>2</v>
          </cell>
        </row>
        <row r="244">
          <cell r="C244" t="str">
            <v>503</v>
          </cell>
          <cell r="D244" t="str">
            <v>T</v>
          </cell>
          <cell r="E244">
            <v>6311</v>
          </cell>
          <cell r="F244" t="str">
            <v>S330020J000300</v>
          </cell>
          <cell r="G244" t="str">
            <v>45 ELL</v>
          </cell>
          <cell r="H244" t="str">
            <v>3</v>
          </cell>
          <cell r="I244" t="str">
            <v>--</v>
          </cell>
          <cell r="J244" t="str">
            <v>SCH 160</v>
          </cell>
          <cell r="K244" t="str">
            <v>NONE</v>
          </cell>
          <cell r="L244" t="str">
            <v>BW CS A234-WPB-S B16.9 (NACE) RP 5561V 999 6300 002 SHRINKABLE SLEEVE</v>
          </cell>
          <cell r="M244">
            <v>1</v>
          </cell>
        </row>
        <row r="245">
          <cell r="C245" t="str">
            <v>503</v>
          </cell>
          <cell r="D245" t="str">
            <v>T</v>
          </cell>
          <cell r="E245">
            <v>6311</v>
          </cell>
          <cell r="F245" t="str">
            <v>B3300104000300</v>
          </cell>
          <cell r="G245" t="str">
            <v>90 ELL</v>
          </cell>
          <cell r="H245" t="str">
            <v>3</v>
          </cell>
          <cell r="I245" t="str">
            <v>--</v>
          </cell>
          <cell r="J245" t="str">
            <v>SCH 40</v>
          </cell>
          <cell r="K245" t="str">
            <v>NONE</v>
          </cell>
          <cell r="L245" t="str">
            <v>BW CS A234-WPB-S B16.9 SHRINKABLE SLEEVE</v>
          </cell>
          <cell r="M245">
            <v>16</v>
          </cell>
        </row>
        <row r="246">
          <cell r="C246" t="str">
            <v>503</v>
          </cell>
          <cell r="D246" t="str">
            <v>T</v>
          </cell>
          <cell r="E246">
            <v>6311</v>
          </cell>
          <cell r="F246" t="str">
            <v>B3300104000400</v>
          </cell>
          <cell r="G246" t="str">
            <v>90 ELL</v>
          </cell>
          <cell r="H246" t="str">
            <v>4</v>
          </cell>
          <cell r="I246" t="str">
            <v>--</v>
          </cell>
          <cell r="J246" t="str">
            <v>SCH 40</v>
          </cell>
          <cell r="K246" t="str">
            <v>NONE</v>
          </cell>
          <cell r="L246" t="str">
            <v>BW CS A234-WPB-S B16.9 SHRINKABLE SLEEVE</v>
          </cell>
          <cell r="M246">
            <v>30</v>
          </cell>
        </row>
        <row r="247">
          <cell r="C247" t="str">
            <v>503</v>
          </cell>
          <cell r="D247" t="str">
            <v>T</v>
          </cell>
          <cell r="E247">
            <v>6311</v>
          </cell>
          <cell r="F247" t="str">
            <v>B3300104000600</v>
          </cell>
          <cell r="G247" t="str">
            <v>90 ELL</v>
          </cell>
          <cell r="H247" t="str">
            <v>6</v>
          </cell>
          <cell r="I247" t="str">
            <v>--</v>
          </cell>
          <cell r="J247" t="str">
            <v>SCH 40</v>
          </cell>
          <cell r="K247" t="str">
            <v>NONE</v>
          </cell>
          <cell r="L247" t="str">
            <v>BW CS A234-WPB-S B16.9 SHRINKABLE SLEEVE</v>
          </cell>
          <cell r="M247">
            <v>1</v>
          </cell>
        </row>
        <row r="248">
          <cell r="C248" t="str">
            <v>503</v>
          </cell>
          <cell r="D248" t="str">
            <v>T</v>
          </cell>
          <cell r="E248">
            <v>6311</v>
          </cell>
          <cell r="F248" t="str">
            <v>B3300108000300</v>
          </cell>
          <cell r="G248" t="str">
            <v>90 ELL</v>
          </cell>
          <cell r="H248" t="str">
            <v>3</v>
          </cell>
          <cell r="I248" t="str">
            <v>--</v>
          </cell>
          <cell r="J248" t="str">
            <v>SCH 80</v>
          </cell>
          <cell r="K248" t="str">
            <v>NONE</v>
          </cell>
          <cell r="L248" t="str">
            <v>BW CS A234-WPB-S B16.9 SHRINKABLE SLEEVE</v>
          </cell>
          <cell r="M248">
            <v>1</v>
          </cell>
        </row>
        <row r="249">
          <cell r="C249" t="str">
            <v>503</v>
          </cell>
          <cell r="D249" t="str">
            <v>T</v>
          </cell>
          <cell r="E249">
            <v>6311</v>
          </cell>
          <cell r="F249" t="str">
            <v>B4300104000300</v>
          </cell>
          <cell r="G249" t="str">
            <v>90 ELL</v>
          </cell>
          <cell r="H249" t="str">
            <v>3</v>
          </cell>
          <cell r="I249" t="str">
            <v>--</v>
          </cell>
          <cell r="J249" t="str">
            <v>SCH 40</v>
          </cell>
          <cell r="K249" t="str">
            <v>NONE</v>
          </cell>
          <cell r="L249" t="str">
            <v>BW CS A234-WPB-S B16.9 SUNLIGHT L-200</v>
          </cell>
          <cell r="M249">
            <v>10</v>
          </cell>
        </row>
        <row r="250">
          <cell r="C250" t="str">
            <v>503</v>
          </cell>
          <cell r="D250" t="str">
            <v>T</v>
          </cell>
          <cell r="E250">
            <v>6311</v>
          </cell>
          <cell r="F250" t="str">
            <v>B4300104000400</v>
          </cell>
          <cell r="G250" t="str">
            <v>90 ELL</v>
          </cell>
          <cell r="H250" t="str">
            <v>4</v>
          </cell>
          <cell r="I250" t="str">
            <v>--</v>
          </cell>
          <cell r="J250" t="str">
            <v>SCH 40</v>
          </cell>
          <cell r="K250" t="str">
            <v>NONE</v>
          </cell>
          <cell r="L250" t="str">
            <v>BW CS A234-WPB-S B16.9 SUNLIGHT L-200</v>
          </cell>
          <cell r="M250">
            <v>10</v>
          </cell>
        </row>
        <row r="251">
          <cell r="C251" t="str">
            <v>503</v>
          </cell>
          <cell r="D251" t="str">
            <v>T</v>
          </cell>
          <cell r="E251">
            <v>6311</v>
          </cell>
          <cell r="F251" t="str">
            <v>B4300104000600</v>
          </cell>
          <cell r="G251" t="str">
            <v>90 ELL</v>
          </cell>
          <cell r="H251" t="str">
            <v>6</v>
          </cell>
          <cell r="I251" t="str">
            <v>--</v>
          </cell>
          <cell r="J251" t="str">
            <v>SCH 40</v>
          </cell>
          <cell r="K251" t="str">
            <v>NONE</v>
          </cell>
          <cell r="L251" t="str">
            <v>BW CS A234-WPB-S B16.9 SUNLIGHT L-200</v>
          </cell>
          <cell r="M251">
            <v>1</v>
          </cell>
        </row>
        <row r="252">
          <cell r="C252" t="str">
            <v>503</v>
          </cell>
          <cell r="D252" t="str">
            <v>T</v>
          </cell>
          <cell r="E252">
            <v>6311</v>
          </cell>
          <cell r="F252" t="str">
            <v>B4300104000800</v>
          </cell>
          <cell r="G252" t="str">
            <v>90 ELL</v>
          </cell>
          <cell r="H252" t="str">
            <v>8</v>
          </cell>
          <cell r="I252" t="str">
            <v>--</v>
          </cell>
          <cell r="J252" t="str">
            <v>SCH 40</v>
          </cell>
          <cell r="K252" t="str">
            <v>NONE</v>
          </cell>
          <cell r="L252" t="str">
            <v>BW CS A234-WPB-S B16.9 SUNLIGHT L-200</v>
          </cell>
          <cell r="M252">
            <v>1</v>
          </cell>
        </row>
        <row r="253">
          <cell r="C253" t="str">
            <v>503</v>
          </cell>
          <cell r="D253" t="str">
            <v>T</v>
          </cell>
          <cell r="E253">
            <v>6311</v>
          </cell>
          <cell r="F253" t="str">
            <v>C3300108000300</v>
          </cell>
          <cell r="G253" t="str">
            <v>90 ELL</v>
          </cell>
          <cell r="H253" t="str">
            <v>3</v>
          </cell>
          <cell r="I253" t="str">
            <v>--</v>
          </cell>
          <cell r="J253" t="str">
            <v>SCH 80</v>
          </cell>
          <cell r="K253" t="str">
            <v>NONE</v>
          </cell>
          <cell r="L253" t="str">
            <v>BW ITCS A420-WPL6-S B16.9 SHRINKABLE SLEEVE</v>
          </cell>
          <cell r="M253">
            <v>10</v>
          </cell>
        </row>
        <row r="254">
          <cell r="C254" t="str">
            <v>503</v>
          </cell>
          <cell r="D254" t="str">
            <v>T</v>
          </cell>
          <cell r="E254">
            <v>6311</v>
          </cell>
          <cell r="F254" t="str">
            <v>G3520100000200</v>
          </cell>
          <cell r="G254" t="str">
            <v>90 ELL</v>
          </cell>
          <cell r="H254" t="str">
            <v>2</v>
          </cell>
          <cell r="I254" t="str">
            <v>--</v>
          </cell>
          <cell r="J254" t="str">
            <v>NONE</v>
          </cell>
          <cell r="K254" t="str">
            <v>NONE</v>
          </cell>
          <cell r="L254" t="str">
            <v>3000# THRD CS A105 GALV. B16.11 SHRINKABLE SLEEVE</v>
          </cell>
          <cell r="M254">
            <v>4</v>
          </cell>
        </row>
        <row r="255">
          <cell r="C255" t="str">
            <v>503</v>
          </cell>
          <cell r="D255" t="str">
            <v>T</v>
          </cell>
          <cell r="E255">
            <v>6311</v>
          </cell>
          <cell r="F255" t="str">
            <v>S330010J000300</v>
          </cell>
          <cell r="G255" t="str">
            <v>90 ELL</v>
          </cell>
          <cell r="H255" t="str">
            <v>3</v>
          </cell>
          <cell r="I255" t="str">
            <v>--</v>
          </cell>
          <cell r="J255" t="str">
            <v>SCH 160</v>
          </cell>
          <cell r="K255" t="str">
            <v>NONE</v>
          </cell>
          <cell r="L255" t="str">
            <v>BW CS A234-WPB-S B16.9 (NACE) RP 5561V 999 6300 002 SHRINKABLE SLEEVE</v>
          </cell>
          <cell r="M255">
            <v>3</v>
          </cell>
        </row>
        <row r="256">
          <cell r="C256" t="str">
            <v>503</v>
          </cell>
          <cell r="D256" t="str">
            <v>T</v>
          </cell>
          <cell r="E256">
            <v>6311</v>
          </cell>
          <cell r="F256" t="str">
            <v>B3300504040604</v>
          </cell>
          <cell r="G256" t="str">
            <v>C RED</v>
          </cell>
          <cell r="H256" t="str">
            <v>6</v>
          </cell>
          <cell r="I256" t="str">
            <v>4</v>
          </cell>
          <cell r="J256" t="str">
            <v>SCH 40</v>
          </cell>
          <cell r="K256" t="str">
            <v>SCH 40</v>
          </cell>
          <cell r="L256" t="str">
            <v>BW CS A234-WPB-S B16.9 SHRINKABLE SLEEVE</v>
          </cell>
          <cell r="M256">
            <v>1</v>
          </cell>
        </row>
        <row r="257">
          <cell r="C257" t="str">
            <v>503</v>
          </cell>
          <cell r="D257" t="str">
            <v>T</v>
          </cell>
          <cell r="E257">
            <v>6311</v>
          </cell>
          <cell r="F257" t="str">
            <v>G3520500000200</v>
          </cell>
          <cell r="G257" t="str">
            <v>CPLG</v>
          </cell>
          <cell r="H257" t="str">
            <v>2</v>
          </cell>
          <cell r="I257" t="str">
            <v>--</v>
          </cell>
          <cell r="J257" t="str">
            <v>NONE</v>
          </cell>
          <cell r="K257" t="str">
            <v>NONE</v>
          </cell>
          <cell r="L257" t="str">
            <v>3000# THRD CS A105 GALV. B16.11 SHRINKABLE SLEEVE</v>
          </cell>
          <cell r="M257">
            <v>12</v>
          </cell>
        </row>
        <row r="258">
          <cell r="C258" t="str">
            <v>503</v>
          </cell>
          <cell r="D258" t="str">
            <v>T</v>
          </cell>
          <cell r="E258">
            <v>6311</v>
          </cell>
          <cell r="F258" t="str">
            <v>B4300604040403</v>
          </cell>
          <cell r="G258" t="str">
            <v>E RED</v>
          </cell>
          <cell r="H258" t="str">
            <v>4</v>
          </cell>
          <cell r="I258" t="str">
            <v>3</v>
          </cell>
          <cell r="J258" t="str">
            <v>SCH 40</v>
          </cell>
          <cell r="K258" t="str">
            <v>SCH 40</v>
          </cell>
          <cell r="L258" t="str">
            <v>BW CS A234-WPB-S B16.9 SUNLIGHT L-200</v>
          </cell>
          <cell r="M258">
            <v>1</v>
          </cell>
        </row>
        <row r="259">
          <cell r="C259" t="str">
            <v>503</v>
          </cell>
          <cell r="D259" t="str">
            <v>T</v>
          </cell>
          <cell r="E259">
            <v>6311</v>
          </cell>
          <cell r="F259" t="str">
            <v>B4380300000803</v>
          </cell>
          <cell r="G259" t="str">
            <v>REINF PAD</v>
          </cell>
          <cell r="H259" t="str">
            <v>8</v>
          </cell>
          <cell r="I259" t="str">
            <v>3</v>
          </cell>
          <cell r="J259" t="str">
            <v>NONE</v>
          </cell>
          <cell r="K259" t="str">
            <v>NONE</v>
          </cell>
          <cell r="L259" t="str">
            <v>CS SMLS API 5L-B</v>
          </cell>
          <cell r="M259">
            <v>19</v>
          </cell>
        </row>
        <row r="260">
          <cell r="C260" t="str">
            <v>503</v>
          </cell>
          <cell r="D260" t="str">
            <v>T</v>
          </cell>
          <cell r="E260">
            <v>6311</v>
          </cell>
          <cell r="F260" t="str">
            <v>B4380300000804</v>
          </cell>
          <cell r="G260" t="str">
            <v>REINF PAD</v>
          </cell>
          <cell r="H260" t="str">
            <v>8</v>
          </cell>
          <cell r="I260" t="str">
            <v>4</v>
          </cell>
          <cell r="J260" t="str">
            <v>NONE</v>
          </cell>
          <cell r="K260" t="str">
            <v>NONE</v>
          </cell>
          <cell r="L260" t="str">
            <v>CS SMLS API 5L-B</v>
          </cell>
          <cell r="M260">
            <v>3</v>
          </cell>
        </row>
        <row r="261">
          <cell r="C261" t="str">
            <v>503</v>
          </cell>
          <cell r="D261" t="str">
            <v>T</v>
          </cell>
          <cell r="E261">
            <v>6311</v>
          </cell>
          <cell r="F261" t="str">
            <v>B4380300000806</v>
          </cell>
          <cell r="G261" t="str">
            <v>REINF PAD</v>
          </cell>
          <cell r="H261" t="str">
            <v>8</v>
          </cell>
          <cell r="I261" t="str">
            <v>6</v>
          </cell>
          <cell r="J261" t="str">
            <v>NONE</v>
          </cell>
          <cell r="K261" t="str">
            <v>NONE</v>
          </cell>
          <cell r="L261" t="str">
            <v>CS SMLS API 5L-B</v>
          </cell>
          <cell r="M261">
            <v>5</v>
          </cell>
        </row>
        <row r="262">
          <cell r="C262" t="str">
            <v>503</v>
          </cell>
          <cell r="D262" t="str">
            <v>T</v>
          </cell>
          <cell r="E262">
            <v>6311</v>
          </cell>
          <cell r="F262" t="str">
            <v>B3300304000400</v>
          </cell>
          <cell r="G262" t="str">
            <v>TEE</v>
          </cell>
          <cell r="H262" t="str">
            <v>4</v>
          </cell>
          <cell r="I262" t="str">
            <v>--</v>
          </cell>
          <cell r="J262" t="str">
            <v>SCH 40</v>
          </cell>
          <cell r="K262" t="str">
            <v>NONE</v>
          </cell>
          <cell r="L262" t="str">
            <v>BW CS A234-WPB-S B16.9 SHRINKABLE SLEEVE</v>
          </cell>
          <cell r="M262">
            <v>1</v>
          </cell>
        </row>
        <row r="263">
          <cell r="C263" t="str">
            <v>503</v>
          </cell>
          <cell r="D263" t="str">
            <v>T</v>
          </cell>
          <cell r="E263">
            <v>6311</v>
          </cell>
          <cell r="F263" t="str">
            <v>B4300304000300</v>
          </cell>
          <cell r="G263" t="str">
            <v>TEE</v>
          </cell>
          <cell r="H263" t="str">
            <v>3</v>
          </cell>
          <cell r="I263" t="str">
            <v>--</v>
          </cell>
          <cell r="J263" t="str">
            <v>SCH 40</v>
          </cell>
          <cell r="K263" t="str">
            <v>NONE</v>
          </cell>
          <cell r="L263" t="str">
            <v>BW CS A234-WPB-S B16.9 SUNLIGHT L-200</v>
          </cell>
          <cell r="M263">
            <v>2</v>
          </cell>
        </row>
        <row r="264">
          <cell r="C264" t="str">
            <v>503</v>
          </cell>
          <cell r="D264" t="str">
            <v>T</v>
          </cell>
          <cell r="E264">
            <v>6311</v>
          </cell>
          <cell r="F264" t="str">
            <v>B4300304000400</v>
          </cell>
          <cell r="G264" t="str">
            <v>TEE</v>
          </cell>
          <cell r="H264" t="str">
            <v>4</v>
          </cell>
          <cell r="I264" t="str">
            <v>--</v>
          </cell>
          <cell r="J264" t="str">
            <v>SCH 40</v>
          </cell>
          <cell r="K264" t="str">
            <v>NONE</v>
          </cell>
          <cell r="L264" t="str">
            <v>BW CS A234-WPB-S B16.9 SUNLIGHT L-200</v>
          </cell>
          <cell r="M264">
            <v>4</v>
          </cell>
        </row>
        <row r="265">
          <cell r="C265" t="str">
            <v>503</v>
          </cell>
          <cell r="D265" t="str">
            <v>T</v>
          </cell>
          <cell r="E265">
            <v>6311</v>
          </cell>
          <cell r="F265" t="str">
            <v>C3300308000300</v>
          </cell>
          <cell r="G265" t="str">
            <v>TEE</v>
          </cell>
          <cell r="H265" t="str">
            <v>3</v>
          </cell>
          <cell r="I265" t="str">
            <v>--</v>
          </cell>
          <cell r="J265" t="str">
            <v>SCH 80</v>
          </cell>
          <cell r="K265" t="str">
            <v>NONE</v>
          </cell>
          <cell r="L265" t="str">
            <v>BW ITCS A420-WPL6-S B16.9 SHRINKABLE SLEEVE</v>
          </cell>
          <cell r="M265">
            <v>6</v>
          </cell>
        </row>
        <row r="266">
          <cell r="C266" t="str">
            <v>503</v>
          </cell>
          <cell r="D266" t="str">
            <v>T</v>
          </cell>
          <cell r="E266">
            <v>6311</v>
          </cell>
          <cell r="F266" t="str">
            <v>G3520300000200</v>
          </cell>
          <cell r="G266" t="str">
            <v>TEE</v>
          </cell>
          <cell r="H266" t="str">
            <v>2</v>
          </cell>
          <cell r="I266" t="str">
            <v>--</v>
          </cell>
          <cell r="J266" t="str">
            <v>NONE</v>
          </cell>
          <cell r="K266" t="str">
            <v>NONE</v>
          </cell>
          <cell r="L266" t="str">
            <v>3000# THRD CS A105 GALV. B16.11 SHRINKABLE SLEEVE</v>
          </cell>
          <cell r="M266">
            <v>1</v>
          </cell>
        </row>
        <row r="267">
          <cell r="C267" t="str">
            <v>503</v>
          </cell>
          <cell r="D267" t="str">
            <v>T</v>
          </cell>
          <cell r="E267">
            <v>6311</v>
          </cell>
          <cell r="F267" t="str">
            <v>S330030J000300</v>
          </cell>
          <cell r="G267" t="str">
            <v>TEE</v>
          </cell>
          <cell r="H267" t="str">
            <v>3</v>
          </cell>
          <cell r="I267" t="str">
            <v>--</v>
          </cell>
          <cell r="J267" t="str">
            <v>SCH 160</v>
          </cell>
          <cell r="K267" t="str">
            <v>NONE</v>
          </cell>
          <cell r="L267" t="str">
            <v>BW CS A234-WPB-S B16.9 (NACE) RP 5561V 999 6300 002 SHRINKABLE SLEEVE</v>
          </cell>
          <cell r="M267">
            <v>1</v>
          </cell>
        </row>
        <row r="268">
          <cell r="C268" t="str">
            <v>503</v>
          </cell>
          <cell r="D268" t="str">
            <v>F</v>
          </cell>
          <cell r="E268">
            <v>6311</v>
          </cell>
          <cell r="F268" t="str">
            <v>CB270200000600</v>
          </cell>
          <cell r="G268" t="str">
            <v>BL FLG</v>
          </cell>
          <cell r="H268" t="str">
            <v>6</v>
          </cell>
          <cell r="I268" t="str">
            <v>--</v>
          </cell>
          <cell r="J268" t="str">
            <v>NONE</v>
          </cell>
          <cell r="K268" t="str">
            <v>NONE</v>
          </cell>
          <cell r="L268" t="str">
            <v>300# RF CS A105 B16.5</v>
          </cell>
          <cell r="M268">
            <v>2</v>
          </cell>
        </row>
        <row r="269">
          <cell r="C269" t="str">
            <v>503</v>
          </cell>
          <cell r="D269" t="str">
            <v>F</v>
          </cell>
          <cell r="E269">
            <v>6311</v>
          </cell>
          <cell r="F269" t="str">
            <v>CB830500000800</v>
          </cell>
          <cell r="G269" t="str">
            <v>SPACER</v>
          </cell>
          <cell r="H269" t="str">
            <v>8</v>
          </cell>
          <cell r="I269" t="str">
            <v>--</v>
          </cell>
          <cell r="J269" t="str">
            <v>NONE</v>
          </cell>
          <cell r="K269" t="str">
            <v>NONE</v>
          </cell>
          <cell r="L269" t="str">
            <v>300# RF CS A515-70 PER API 590 W/BLANK</v>
          </cell>
          <cell r="M269">
            <v>1</v>
          </cell>
        </row>
        <row r="270">
          <cell r="C270" t="str">
            <v>503</v>
          </cell>
          <cell r="D270" t="str">
            <v>F</v>
          </cell>
          <cell r="E270">
            <v>6311</v>
          </cell>
          <cell r="F270" t="str">
            <v>CC832800000300</v>
          </cell>
          <cell r="G270" t="str">
            <v>SPACER</v>
          </cell>
          <cell r="H270" t="str">
            <v>3</v>
          </cell>
          <cell r="I270" t="str">
            <v>--</v>
          </cell>
          <cell r="J270" t="str">
            <v>NONE</v>
          </cell>
          <cell r="K270" t="str">
            <v>NONE</v>
          </cell>
          <cell r="L270" t="str">
            <v>600# RF 125 AARH ITCS A516-65 PER API 590 W/BLANK</v>
          </cell>
          <cell r="M270">
            <v>1</v>
          </cell>
        </row>
        <row r="271">
          <cell r="C271" t="str">
            <v>503</v>
          </cell>
          <cell r="D271" t="str">
            <v>F</v>
          </cell>
          <cell r="E271">
            <v>6311</v>
          </cell>
          <cell r="F271" t="str">
            <v>CB200204000600</v>
          </cell>
          <cell r="G271" t="str">
            <v>WN FLG</v>
          </cell>
          <cell r="H271" t="str">
            <v>6</v>
          </cell>
          <cell r="I271" t="str">
            <v>--</v>
          </cell>
          <cell r="J271" t="str">
            <v>SCH 40</v>
          </cell>
          <cell r="K271" t="str">
            <v>NONE</v>
          </cell>
          <cell r="L271" t="str">
            <v>300# RF CS A105 B16.5</v>
          </cell>
          <cell r="M271">
            <v>2</v>
          </cell>
        </row>
        <row r="272">
          <cell r="C272" t="str">
            <v>503</v>
          </cell>
          <cell r="D272" t="str">
            <v>F</v>
          </cell>
          <cell r="E272">
            <v>6311</v>
          </cell>
          <cell r="F272" t="str">
            <v>CB200204000800</v>
          </cell>
          <cell r="G272" t="str">
            <v>WN FLG</v>
          </cell>
          <cell r="H272" t="str">
            <v>8</v>
          </cell>
          <cell r="I272" t="str">
            <v>--</v>
          </cell>
          <cell r="J272" t="str">
            <v>SCH 40</v>
          </cell>
          <cell r="K272" t="str">
            <v>NONE</v>
          </cell>
          <cell r="L272" t="str">
            <v>300# RF CS A105 B16.5</v>
          </cell>
          <cell r="M272">
            <v>1</v>
          </cell>
        </row>
        <row r="273">
          <cell r="C273" t="str">
            <v>503</v>
          </cell>
          <cell r="D273" t="str">
            <v>F</v>
          </cell>
          <cell r="E273">
            <v>6311</v>
          </cell>
          <cell r="F273" t="str">
            <v>CC200104000300</v>
          </cell>
          <cell r="G273" t="str">
            <v>WN FLG</v>
          </cell>
          <cell r="H273" t="str">
            <v>3</v>
          </cell>
          <cell r="I273" t="str">
            <v>--</v>
          </cell>
          <cell r="J273" t="str">
            <v>SCH 40</v>
          </cell>
          <cell r="K273" t="str">
            <v>NONE</v>
          </cell>
          <cell r="L273" t="str">
            <v>150# RF ITCS A350-LF2 B16.5</v>
          </cell>
          <cell r="M273">
            <v>1</v>
          </cell>
        </row>
        <row r="274">
          <cell r="C274" t="str">
            <v>503</v>
          </cell>
          <cell r="D274" t="str">
            <v>F</v>
          </cell>
          <cell r="E274">
            <v>6311</v>
          </cell>
          <cell r="F274" t="str">
            <v>CC200202000800</v>
          </cell>
          <cell r="G274" t="str">
            <v>WN FLG</v>
          </cell>
          <cell r="H274" t="str">
            <v>8</v>
          </cell>
          <cell r="I274" t="str">
            <v>--</v>
          </cell>
          <cell r="J274" t="str">
            <v>SCH 20</v>
          </cell>
          <cell r="K274" t="str">
            <v>NONE</v>
          </cell>
          <cell r="L274" t="str">
            <v>300# RF ITCS A350-LF2 B16.5</v>
          </cell>
          <cell r="M274">
            <v>2</v>
          </cell>
        </row>
        <row r="275">
          <cell r="C275" t="str">
            <v>503</v>
          </cell>
          <cell r="D275" t="str">
            <v>F</v>
          </cell>
          <cell r="E275">
            <v>6311</v>
          </cell>
          <cell r="F275" t="str">
            <v>CC201304000300</v>
          </cell>
          <cell r="G275" t="str">
            <v>WN FLG</v>
          </cell>
          <cell r="H275" t="str">
            <v>3</v>
          </cell>
          <cell r="I275" t="str">
            <v>--</v>
          </cell>
          <cell r="J275" t="str">
            <v>SCH 40</v>
          </cell>
          <cell r="K275" t="str">
            <v>NONE</v>
          </cell>
          <cell r="L275" t="str">
            <v>600# RF 125 AARH ITCS A350-LF2 B16.5</v>
          </cell>
          <cell r="M275">
            <v>1</v>
          </cell>
        </row>
        <row r="276">
          <cell r="C276" t="str">
            <v>503</v>
          </cell>
          <cell r="D276" t="str">
            <v>F</v>
          </cell>
          <cell r="E276">
            <v>6311</v>
          </cell>
          <cell r="F276" t="str">
            <v>CC201308000300</v>
          </cell>
          <cell r="G276" t="str">
            <v>WN FLG</v>
          </cell>
          <cell r="H276" t="str">
            <v>3</v>
          </cell>
          <cell r="I276" t="str">
            <v>--</v>
          </cell>
          <cell r="J276" t="str">
            <v>SCH 80</v>
          </cell>
          <cell r="K276" t="str">
            <v>NONE</v>
          </cell>
          <cell r="L276" t="str">
            <v>600# RF 125 AARH ITCS A350-LF2 B16.5</v>
          </cell>
          <cell r="M276">
            <v>1</v>
          </cell>
        </row>
        <row r="277">
          <cell r="C277" t="str">
            <v>503</v>
          </cell>
          <cell r="D277" t="str">
            <v>P</v>
          </cell>
          <cell r="E277">
            <v>6326</v>
          </cell>
          <cell r="F277" t="str">
            <v>JF12030Q000400</v>
          </cell>
          <cell r="G277" t="str">
            <v>PIPE</v>
          </cell>
          <cell r="H277" t="str">
            <v>4</v>
          </cell>
          <cell r="I277" t="str">
            <v>--</v>
          </cell>
          <cell r="J277" t="str">
            <v>3.9MM WT</v>
          </cell>
          <cell r="K277" t="str">
            <v>NONE</v>
          </cell>
          <cell r="L277" t="str">
            <v>BELL &amp; SPIGOT TYPE RTRP D2996 TYPE1 GR.1 CL.F</v>
          </cell>
          <cell r="M277">
            <v>54.7</v>
          </cell>
        </row>
        <row r="278">
          <cell r="C278" t="str">
            <v>503</v>
          </cell>
          <cell r="D278" t="str">
            <v>P</v>
          </cell>
          <cell r="E278">
            <v>6326</v>
          </cell>
          <cell r="F278" t="str">
            <v>JF12030S000600</v>
          </cell>
          <cell r="G278" t="str">
            <v>PIPE</v>
          </cell>
          <cell r="H278" t="str">
            <v>6</v>
          </cell>
          <cell r="I278" t="str">
            <v>--</v>
          </cell>
          <cell r="J278" t="str">
            <v>4.6MM WT</v>
          </cell>
          <cell r="K278" t="str">
            <v>NONE</v>
          </cell>
          <cell r="L278" t="str">
            <v>BELL &amp; SPIGOT TYPE RTRP D2996 TYPE1 GR.1 CL.F</v>
          </cell>
          <cell r="M278">
            <v>2.7</v>
          </cell>
        </row>
        <row r="279">
          <cell r="C279" t="str">
            <v>503</v>
          </cell>
          <cell r="D279" t="str">
            <v>P</v>
          </cell>
          <cell r="E279">
            <v>6326</v>
          </cell>
          <cell r="F279" t="str">
            <v>JF12030T000800</v>
          </cell>
          <cell r="G279" t="str">
            <v>PIPE</v>
          </cell>
          <cell r="H279" t="str">
            <v>8</v>
          </cell>
          <cell r="I279" t="str">
            <v>--</v>
          </cell>
          <cell r="J279" t="str">
            <v>5.8MM WT</v>
          </cell>
          <cell r="K279" t="str">
            <v>NONE</v>
          </cell>
          <cell r="L279" t="str">
            <v>BELL &amp; SPIGOT TYPE RTRP D2996 TYPE1 GR.1 CL.F</v>
          </cell>
          <cell r="M279">
            <v>130</v>
          </cell>
        </row>
        <row r="280">
          <cell r="C280" t="str">
            <v>503</v>
          </cell>
          <cell r="D280" t="str">
            <v>P</v>
          </cell>
          <cell r="E280">
            <v>6326</v>
          </cell>
          <cell r="F280" t="str">
            <v>JF12030U001000</v>
          </cell>
          <cell r="G280" t="str">
            <v>PIPE</v>
          </cell>
          <cell r="H280" t="str">
            <v>10</v>
          </cell>
          <cell r="I280" t="str">
            <v>--</v>
          </cell>
          <cell r="J280" t="str">
            <v>7.2MM WT</v>
          </cell>
          <cell r="K280" t="str">
            <v>NONE</v>
          </cell>
          <cell r="L280" t="str">
            <v>BELL &amp; SPIGOT TYPE RTRP D2996 TYPE1 GR.1 CL.F</v>
          </cell>
          <cell r="M280">
            <v>65</v>
          </cell>
        </row>
        <row r="281">
          <cell r="C281" t="str">
            <v>503</v>
          </cell>
          <cell r="D281" t="str">
            <v>P</v>
          </cell>
          <cell r="E281">
            <v>6326</v>
          </cell>
          <cell r="F281" t="str">
            <v>JF12030X001400</v>
          </cell>
          <cell r="G281" t="str">
            <v>PIPE</v>
          </cell>
          <cell r="H281" t="str">
            <v>14</v>
          </cell>
          <cell r="I281" t="str">
            <v>--</v>
          </cell>
          <cell r="J281" t="str">
            <v>9.2MM WT</v>
          </cell>
          <cell r="K281" t="str">
            <v>NONE</v>
          </cell>
          <cell r="L281" t="str">
            <v>BELL &amp; SPIGOT TYPE RTRP D2996 TYPE1 GR.1 CL.F</v>
          </cell>
          <cell r="M281">
            <v>55</v>
          </cell>
        </row>
        <row r="282">
          <cell r="C282" t="str">
            <v>503</v>
          </cell>
          <cell r="D282" t="str">
            <v>P</v>
          </cell>
          <cell r="E282">
            <v>6326</v>
          </cell>
          <cell r="F282" t="str">
            <v>JF12030Y001600</v>
          </cell>
          <cell r="G282" t="str">
            <v>PIPE</v>
          </cell>
          <cell r="H282" t="str">
            <v>16</v>
          </cell>
          <cell r="I282" t="str">
            <v>--</v>
          </cell>
          <cell r="J282" t="str">
            <v>10.5MM WT</v>
          </cell>
          <cell r="K282" t="str">
            <v>NONE</v>
          </cell>
          <cell r="L282" t="str">
            <v>BELL &amp; SPIGOT TYPE RTRP D2996 TYPE1 GR.1 CL.F</v>
          </cell>
          <cell r="M282">
            <v>25</v>
          </cell>
        </row>
        <row r="283">
          <cell r="C283" t="str">
            <v>503</v>
          </cell>
          <cell r="D283" t="str">
            <v>P</v>
          </cell>
          <cell r="E283">
            <v>6326</v>
          </cell>
          <cell r="F283" t="str">
            <v>JF12031B001800</v>
          </cell>
          <cell r="G283" t="str">
            <v>PIPE</v>
          </cell>
          <cell r="H283" t="str">
            <v>18</v>
          </cell>
          <cell r="I283" t="str">
            <v>--</v>
          </cell>
          <cell r="J283" t="str">
            <v>11.5MM WT</v>
          </cell>
          <cell r="K283" t="str">
            <v>NONE</v>
          </cell>
          <cell r="L283" t="str">
            <v>BELL &amp; SPIGOT TYPE RTRP D2996 TYPE1 GR.1 CL.F</v>
          </cell>
          <cell r="M283">
            <v>25</v>
          </cell>
        </row>
        <row r="284">
          <cell r="C284" t="str">
            <v>503</v>
          </cell>
          <cell r="D284" t="str">
            <v>T</v>
          </cell>
          <cell r="E284">
            <v>6326</v>
          </cell>
          <cell r="F284" t="str">
            <v>JF46100Q000400</v>
          </cell>
          <cell r="G284" t="str">
            <v>22.5 ELL</v>
          </cell>
          <cell r="H284" t="str">
            <v>4</v>
          </cell>
          <cell r="I284" t="str">
            <v>--</v>
          </cell>
          <cell r="J284" t="str">
            <v>3.9MM WT</v>
          </cell>
          <cell r="K284" t="str">
            <v>NONE</v>
          </cell>
          <cell r="L284" t="str">
            <v>BELL END RTRP D2996 TYPE1 GR.1 CL.F</v>
          </cell>
          <cell r="M284">
            <v>2</v>
          </cell>
        </row>
        <row r="285">
          <cell r="C285" t="str">
            <v>503</v>
          </cell>
          <cell r="D285" t="str">
            <v>T</v>
          </cell>
          <cell r="E285">
            <v>6326</v>
          </cell>
          <cell r="F285" t="str">
            <v>JF46020Q000400</v>
          </cell>
          <cell r="G285" t="str">
            <v>45 ELL</v>
          </cell>
          <cell r="H285" t="str">
            <v>4</v>
          </cell>
          <cell r="I285" t="str">
            <v>--</v>
          </cell>
          <cell r="J285" t="str">
            <v>3.9MM WT</v>
          </cell>
          <cell r="K285" t="str">
            <v>NONE</v>
          </cell>
          <cell r="L285" t="str">
            <v>BELL END RTRP D2996 TYPE1 GR.1 CL.F</v>
          </cell>
          <cell r="M285">
            <v>4</v>
          </cell>
        </row>
        <row r="286">
          <cell r="C286" t="str">
            <v>503</v>
          </cell>
          <cell r="D286" t="str">
            <v>T</v>
          </cell>
          <cell r="E286">
            <v>6326</v>
          </cell>
          <cell r="F286" t="str">
            <v>JF46010Q000400</v>
          </cell>
          <cell r="G286" t="str">
            <v>90 ELL</v>
          </cell>
          <cell r="H286" t="str">
            <v>4</v>
          </cell>
          <cell r="I286" t="str">
            <v>--</v>
          </cell>
          <cell r="J286" t="str">
            <v>3.9MM WT</v>
          </cell>
          <cell r="K286" t="str">
            <v>NONE</v>
          </cell>
          <cell r="L286" t="str">
            <v>BELL END RTRP D2996 TYPE1 GR.1 CL.F</v>
          </cell>
          <cell r="M286">
            <v>7</v>
          </cell>
        </row>
        <row r="287">
          <cell r="C287" t="str">
            <v>503</v>
          </cell>
          <cell r="D287" t="str">
            <v>T</v>
          </cell>
          <cell r="E287">
            <v>6326</v>
          </cell>
          <cell r="F287" t="str">
            <v>JF46070S0Q0604</v>
          </cell>
          <cell r="G287" t="str">
            <v>C RED</v>
          </cell>
          <cell r="H287" t="str">
            <v>6</v>
          </cell>
          <cell r="I287" t="str">
            <v>4</v>
          </cell>
          <cell r="J287" t="str">
            <v>4.6MM WT</v>
          </cell>
          <cell r="K287" t="str">
            <v>3.9MM WT</v>
          </cell>
          <cell r="L287" t="str">
            <v>BELL END RTRP D2996 TYPE1 GR.1 CL.F</v>
          </cell>
          <cell r="M287">
            <v>2</v>
          </cell>
        </row>
        <row r="288">
          <cell r="C288" t="str">
            <v>503</v>
          </cell>
          <cell r="D288" t="str">
            <v>T</v>
          </cell>
          <cell r="E288">
            <v>6326</v>
          </cell>
          <cell r="F288" t="str">
            <v>JF46030Q000400</v>
          </cell>
          <cell r="G288" t="str">
            <v>TEE</v>
          </cell>
          <cell r="H288" t="str">
            <v>4</v>
          </cell>
          <cell r="I288" t="str">
            <v>--</v>
          </cell>
          <cell r="J288" t="str">
            <v>3.9MM WT</v>
          </cell>
          <cell r="K288" t="str">
            <v>NONE</v>
          </cell>
          <cell r="L288" t="str">
            <v>BELL END RTRP D2996 TYPE1 GR.1 CL.F</v>
          </cell>
          <cell r="M288">
            <v>2</v>
          </cell>
        </row>
        <row r="289">
          <cell r="C289" t="str">
            <v>503</v>
          </cell>
          <cell r="D289" t="str">
            <v>V</v>
          </cell>
          <cell r="E289">
            <v>6311</v>
          </cell>
          <cell r="F289" t="str">
            <v>PBL60231000003</v>
          </cell>
          <cell r="G289" t="str">
            <v>BALL VA</v>
          </cell>
          <cell r="H289" t="str">
            <v>3</v>
          </cell>
          <cell r="I289" t="str">
            <v>--</v>
          </cell>
          <cell r="J289" t="str">
            <v>NONE</v>
          </cell>
          <cell r="K289" t="str">
            <v>NONE</v>
          </cell>
          <cell r="L289" t="str">
            <v>600# RFSF A352-LC1 W/A350-LF2 ENP PTFE RB, TM TPE OR SPB FIRE SAFE &amp; ANTI STATIC, EXTENDED STEM</v>
          </cell>
          <cell r="M289">
            <v>1</v>
          </cell>
        </row>
        <row r="290">
          <cell r="C290" t="str">
            <v>503</v>
          </cell>
          <cell r="D290" t="str">
            <v>V</v>
          </cell>
          <cell r="E290">
            <v>6311</v>
          </cell>
          <cell r="F290" t="str">
            <v>PBN30131000008</v>
          </cell>
          <cell r="G290" t="str">
            <v>BALL VA</v>
          </cell>
          <cell r="H290" t="str">
            <v>8</v>
          </cell>
          <cell r="I290" t="str">
            <v>--</v>
          </cell>
          <cell r="J290" t="str">
            <v>NONE</v>
          </cell>
          <cell r="K290" t="str">
            <v>NONE</v>
          </cell>
          <cell r="L290" t="str">
            <v>300# RF A216-WCB W/A105 ENP PTFE RB, TM TPE OR SPB FIRE SAFE &amp; ANTI STATIC GO, EXTENDED STEM</v>
          </cell>
          <cell r="M290">
            <v>1</v>
          </cell>
        </row>
        <row r="291">
          <cell r="C291" t="str">
            <v>503</v>
          </cell>
          <cell r="D291" t="str">
            <v>L</v>
          </cell>
          <cell r="E291">
            <v>6311</v>
          </cell>
          <cell r="F291" t="str">
            <v>CB740100000TWG</v>
          </cell>
          <cell r="G291" t="str">
            <v>B/N</v>
          </cell>
          <cell r="H291" t="str">
            <v>3/4</v>
          </cell>
          <cell r="I291" t="str">
            <v>130mm</v>
          </cell>
          <cell r="J291" t="str">
            <v>NONE</v>
          </cell>
          <cell r="K291" t="str">
            <v>NONE</v>
          </cell>
          <cell r="L291" t="str">
            <v>STUD BOLTS A193 B7 W/2 HEAVY HEX NUTS A194-2H</v>
          </cell>
          <cell r="M291">
            <v>24</v>
          </cell>
        </row>
        <row r="292">
          <cell r="C292" t="str">
            <v>503</v>
          </cell>
          <cell r="D292" t="str">
            <v>L</v>
          </cell>
          <cell r="E292">
            <v>6311</v>
          </cell>
          <cell r="F292" t="str">
            <v>CB740100000FWJ</v>
          </cell>
          <cell r="G292" t="str">
            <v>B/N</v>
          </cell>
          <cell r="H292" t="str">
            <v>7/8</v>
          </cell>
          <cell r="I292" t="str">
            <v>140mm</v>
          </cell>
          <cell r="J292" t="str">
            <v>NONE</v>
          </cell>
          <cell r="K292" t="str">
            <v>NONE</v>
          </cell>
          <cell r="L292" t="str">
            <v>STUD BOLTS A193 B7 W/2 HEAVY HEX NUTS A194-2H</v>
          </cell>
          <cell r="M292">
            <v>12</v>
          </cell>
        </row>
        <row r="293">
          <cell r="C293" t="str">
            <v>503</v>
          </cell>
          <cell r="D293" t="str">
            <v>L</v>
          </cell>
          <cell r="E293">
            <v>6311</v>
          </cell>
          <cell r="F293" t="str">
            <v>CB740400000DVV</v>
          </cell>
          <cell r="G293" t="str">
            <v>B/N</v>
          </cell>
          <cell r="H293" t="str">
            <v>5/8</v>
          </cell>
          <cell r="I293" t="str">
            <v>95mm</v>
          </cell>
          <cell r="J293" t="str">
            <v>NONE</v>
          </cell>
          <cell r="K293" t="str">
            <v>NONE</v>
          </cell>
          <cell r="L293" t="str">
            <v>STUD BOLTS A193 B7M W/2 HEAVY HEX NUTS A194-2HM</v>
          </cell>
          <cell r="M293">
            <v>4</v>
          </cell>
        </row>
        <row r="294">
          <cell r="C294" t="str">
            <v>503</v>
          </cell>
          <cell r="D294" t="str">
            <v>L</v>
          </cell>
          <cell r="E294">
            <v>6311</v>
          </cell>
          <cell r="F294" t="str">
            <v>CB740400000TWG</v>
          </cell>
          <cell r="G294" t="str">
            <v>B/N</v>
          </cell>
          <cell r="H294" t="str">
            <v>3/4</v>
          </cell>
          <cell r="I294" t="str">
            <v>130mm</v>
          </cell>
          <cell r="J294" t="str">
            <v>NONE</v>
          </cell>
          <cell r="K294" t="str">
            <v>NONE</v>
          </cell>
          <cell r="L294" t="str">
            <v>STUD BOLTS A193 B7M W/2 HEAVY HEX NUTS A194-2HM</v>
          </cell>
          <cell r="M294">
            <v>8</v>
          </cell>
        </row>
        <row r="295">
          <cell r="C295" t="str">
            <v>503</v>
          </cell>
          <cell r="D295" t="str">
            <v>L</v>
          </cell>
          <cell r="E295">
            <v>6311</v>
          </cell>
          <cell r="F295" t="str">
            <v>CB740400000TWK</v>
          </cell>
          <cell r="G295" t="str">
            <v>B/N</v>
          </cell>
          <cell r="H295" t="str">
            <v>3/4</v>
          </cell>
          <cell r="I295" t="str">
            <v>145mm</v>
          </cell>
          <cell r="J295" t="str">
            <v>NONE</v>
          </cell>
          <cell r="K295" t="str">
            <v>NONE</v>
          </cell>
          <cell r="L295" t="str">
            <v>STUD BOLTS A193 B7M W/2 HEAVY HEX NUTS A194-2HM</v>
          </cell>
          <cell r="M295">
            <v>8</v>
          </cell>
        </row>
        <row r="296">
          <cell r="C296" t="str">
            <v>503</v>
          </cell>
          <cell r="D296" t="str">
            <v>L</v>
          </cell>
          <cell r="E296">
            <v>6311</v>
          </cell>
          <cell r="F296" t="str">
            <v>CB740400000FWJ</v>
          </cell>
          <cell r="G296" t="str">
            <v>B/N</v>
          </cell>
          <cell r="H296" t="str">
            <v>7/8</v>
          </cell>
          <cell r="I296" t="str">
            <v>140mm</v>
          </cell>
          <cell r="J296" t="str">
            <v>NONE</v>
          </cell>
          <cell r="K296" t="str">
            <v>NONE</v>
          </cell>
          <cell r="L296" t="str">
            <v>STUD BOLTS A193 B7M W/2 HEAVY HEX NUTS A194-2HM</v>
          </cell>
          <cell r="M296">
            <v>12</v>
          </cell>
        </row>
        <row r="297">
          <cell r="C297" t="str">
            <v>503</v>
          </cell>
          <cell r="D297" t="str">
            <v>L</v>
          </cell>
          <cell r="E297">
            <v>6311</v>
          </cell>
          <cell r="F297" t="str">
            <v>CB740400000FWN</v>
          </cell>
          <cell r="G297" t="str">
            <v>B/N</v>
          </cell>
          <cell r="H297" t="str">
            <v>7/8</v>
          </cell>
          <cell r="I297" t="str">
            <v>160mm</v>
          </cell>
          <cell r="J297" t="str">
            <v>NONE</v>
          </cell>
          <cell r="K297" t="str">
            <v>NONE</v>
          </cell>
          <cell r="L297" t="str">
            <v>STUD BOLTS A193 B7M W/2 HEAVY HEX NUTS A194-2HM</v>
          </cell>
          <cell r="M297">
            <v>12</v>
          </cell>
        </row>
        <row r="298">
          <cell r="C298" t="str">
            <v>503</v>
          </cell>
          <cell r="D298" t="str">
            <v>G</v>
          </cell>
          <cell r="E298">
            <v>6318</v>
          </cell>
          <cell r="F298" t="str">
            <v>R4DF1-A2000003</v>
          </cell>
          <cell r="G298" t="str">
            <v>GSKT</v>
          </cell>
          <cell r="H298" t="str">
            <v>3</v>
          </cell>
          <cell r="I298" t="str">
            <v>--</v>
          </cell>
          <cell r="J298" t="str">
            <v>NONE</v>
          </cell>
          <cell r="K298" t="str">
            <v>NONE</v>
          </cell>
          <cell r="L298" t="str">
            <v>150# RF 2MM CAF FLAT GASKET B16.21</v>
          </cell>
          <cell r="M298">
            <v>1</v>
          </cell>
        </row>
        <row r="299">
          <cell r="C299" t="str">
            <v>503</v>
          </cell>
          <cell r="D299" t="str">
            <v>G</v>
          </cell>
          <cell r="E299">
            <v>6318</v>
          </cell>
          <cell r="F299" t="str">
            <v>R4DF1-B2000006</v>
          </cell>
          <cell r="G299" t="str">
            <v>GSKT</v>
          </cell>
          <cell r="H299" t="str">
            <v>6</v>
          </cell>
          <cell r="I299" t="str">
            <v>--</v>
          </cell>
          <cell r="J299" t="str">
            <v>NONE</v>
          </cell>
          <cell r="K299" t="str">
            <v>NONE</v>
          </cell>
          <cell r="L299" t="str">
            <v>300# RF 2MM CAF FLAT GASKET B16.21</v>
          </cell>
          <cell r="M299">
            <v>2</v>
          </cell>
        </row>
        <row r="300">
          <cell r="C300" t="str">
            <v>503</v>
          </cell>
          <cell r="D300" t="str">
            <v>G</v>
          </cell>
          <cell r="E300">
            <v>6318</v>
          </cell>
          <cell r="F300" t="str">
            <v>R4DF1-B2000008</v>
          </cell>
          <cell r="G300" t="str">
            <v>GSKT</v>
          </cell>
          <cell r="H300" t="str">
            <v>8</v>
          </cell>
          <cell r="I300" t="str">
            <v>--</v>
          </cell>
          <cell r="J300" t="str">
            <v>NONE</v>
          </cell>
          <cell r="K300" t="str">
            <v>NONE</v>
          </cell>
          <cell r="L300" t="str">
            <v>300# RF 2MM CAF FLAT GASKET B16.21</v>
          </cell>
          <cell r="M300">
            <v>4</v>
          </cell>
        </row>
        <row r="301">
          <cell r="C301" t="str">
            <v>503</v>
          </cell>
          <cell r="D301" t="str">
            <v>G</v>
          </cell>
          <cell r="E301">
            <v>6318</v>
          </cell>
          <cell r="F301" t="str">
            <v>R4DF1-CX000003</v>
          </cell>
          <cell r="G301" t="str">
            <v>GSKT</v>
          </cell>
          <cell r="H301" t="str">
            <v>3</v>
          </cell>
          <cell r="I301" t="str">
            <v>--</v>
          </cell>
          <cell r="J301" t="str">
            <v>NONE</v>
          </cell>
          <cell r="K301" t="str">
            <v>NONE</v>
          </cell>
          <cell r="L301" t="str">
            <v>600# RF 3.2MM SPIRAL API-601 4MM THICH SS316 SPR.WND+CA FIL</v>
          </cell>
          <cell r="M301">
            <v>3</v>
          </cell>
        </row>
        <row r="302">
          <cell r="C302" t="str">
            <v>506</v>
          </cell>
          <cell r="D302" t="str">
            <v>P</v>
          </cell>
          <cell r="E302">
            <v>6311</v>
          </cell>
          <cell r="F302" t="str">
            <v>B2100704000300</v>
          </cell>
          <cell r="G302" t="str">
            <v>PIPE</v>
          </cell>
          <cell r="H302" t="str">
            <v>3</v>
          </cell>
          <cell r="I302" t="str">
            <v>--</v>
          </cell>
          <cell r="J302" t="str">
            <v>SCH 40</v>
          </cell>
          <cell r="K302" t="str">
            <v>NONE</v>
          </cell>
          <cell r="L302" t="str">
            <v>BE CS SMLS API 5L-B P.E. COATED</v>
          </cell>
          <cell r="M302">
            <v>2.5</v>
          </cell>
        </row>
        <row r="303">
          <cell r="C303" t="str">
            <v>506</v>
          </cell>
          <cell r="D303" t="str">
            <v>P</v>
          </cell>
          <cell r="E303">
            <v>6311</v>
          </cell>
          <cell r="F303" t="str">
            <v>B2100704000400</v>
          </cell>
          <cell r="G303" t="str">
            <v>PIPE</v>
          </cell>
          <cell r="H303" t="str">
            <v>4</v>
          </cell>
          <cell r="I303" t="str">
            <v>--</v>
          </cell>
          <cell r="J303" t="str">
            <v>SCH 40</v>
          </cell>
          <cell r="K303" t="str">
            <v>NONE</v>
          </cell>
          <cell r="L303" t="str">
            <v>BE CS SMLS API 5L-B P.E. COATED</v>
          </cell>
          <cell r="M303">
            <v>259</v>
          </cell>
        </row>
        <row r="304">
          <cell r="C304" t="str">
            <v>506</v>
          </cell>
          <cell r="D304" t="str">
            <v>P</v>
          </cell>
          <cell r="E304">
            <v>6311</v>
          </cell>
          <cell r="F304" t="str">
            <v>B2100704000600</v>
          </cell>
          <cell r="G304" t="str">
            <v>PIPE</v>
          </cell>
          <cell r="H304" t="str">
            <v>6</v>
          </cell>
          <cell r="I304" t="str">
            <v>--</v>
          </cell>
          <cell r="J304" t="str">
            <v>SCH 40</v>
          </cell>
          <cell r="K304" t="str">
            <v>NONE</v>
          </cell>
          <cell r="L304" t="str">
            <v>BE CS SMLS API 5L-B P.E. COATED</v>
          </cell>
          <cell r="M304">
            <v>13.2</v>
          </cell>
        </row>
        <row r="305">
          <cell r="C305" t="str">
            <v>506</v>
          </cell>
          <cell r="D305" t="str">
            <v>P</v>
          </cell>
          <cell r="E305">
            <v>6311</v>
          </cell>
          <cell r="F305" t="str">
            <v>B2100708000400</v>
          </cell>
          <cell r="G305" t="str">
            <v>PIPE</v>
          </cell>
          <cell r="H305" t="str">
            <v>4</v>
          </cell>
          <cell r="I305" t="str">
            <v>--</v>
          </cell>
          <cell r="J305" t="str">
            <v>SCH 80</v>
          </cell>
          <cell r="K305" t="str">
            <v>NONE</v>
          </cell>
          <cell r="L305" t="str">
            <v>BE CS SMLS API 5L-B P.E. COATED</v>
          </cell>
          <cell r="M305">
            <v>26.1</v>
          </cell>
        </row>
        <row r="306">
          <cell r="C306" t="str">
            <v>506</v>
          </cell>
          <cell r="D306" t="str">
            <v>P</v>
          </cell>
          <cell r="E306">
            <v>6311</v>
          </cell>
          <cell r="F306" t="str">
            <v>B3100704000400</v>
          </cell>
          <cell r="G306" t="str">
            <v>PIPE</v>
          </cell>
          <cell r="H306" t="str">
            <v>4</v>
          </cell>
          <cell r="I306" t="str">
            <v>--</v>
          </cell>
          <cell r="J306" t="str">
            <v>SCH 40</v>
          </cell>
          <cell r="K306" t="str">
            <v>NONE</v>
          </cell>
          <cell r="L306" t="str">
            <v>BE CS SMLS API 5L-B P.P. COATED</v>
          </cell>
          <cell r="M306">
            <v>204.2</v>
          </cell>
        </row>
        <row r="307">
          <cell r="C307" t="str">
            <v>506</v>
          </cell>
          <cell r="D307" t="str">
            <v>P</v>
          </cell>
          <cell r="E307">
            <v>6311</v>
          </cell>
          <cell r="F307" t="str">
            <v>B3100704000600</v>
          </cell>
          <cell r="G307" t="str">
            <v>PIPE</v>
          </cell>
          <cell r="H307" t="str">
            <v>6</v>
          </cell>
          <cell r="I307" t="str">
            <v>--</v>
          </cell>
          <cell r="J307" t="str">
            <v>SCH 40</v>
          </cell>
          <cell r="K307" t="str">
            <v>NONE</v>
          </cell>
          <cell r="L307" t="str">
            <v>BE CS SMLS API 5L-B P.P. COATED</v>
          </cell>
          <cell r="M307">
            <v>77.5</v>
          </cell>
        </row>
        <row r="308">
          <cell r="C308" t="str">
            <v>506</v>
          </cell>
          <cell r="D308" t="str">
            <v>P</v>
          </cell>
          <cell r="E308">
            <v>6311</v>
          </cell>
          <cell r="F308" t="str">
            <v>B3100708000300</v>
          </cell>
          <cell r="G308" t="str">
            <v>PIPE</v>
          </cell>
          <cell r="H308" t="str">
            <v>3</v>
          </cell>
          <cell r="I308" t="str">
            <v>--</v>
          </cell>
          <cell r="J308" t="str">
            <v>SCH 80</v>
          </cell>
          <cell r="K308" t="str">
            <v>NONE</v>
          </cell>
          <cell r="L308" t="str">
            <v>BE CS SMLS API 5L-B P.P. COATED</v>
          </cell>
          <cell r="M308">
            <v>68.599999999999994</v>
          </cell>
        </row>
        <row r="309">
          <cell r="C309" t="str">
            <v>506</v>
          </cell>
          <cell r="D309" t="str">
            <v>T</v>
          </cell>
          <cell r="E309">
            <v>6311</v>
          </cell>
          <cell r="F309" t="str">
            <v>B4300204000400</v>
          </cell>
          <cell r="G309" t="str">
            <v>45 ELL</v>
          </cell>
          <cell r="H309" t="str">
            <v>4</v>
          </cell>
          <cell r="I309" t="str">
            <v>--</v>
          </cell>
          <cell r="J309" t="str">
            <v>SCH 40</v>
          </cell>
          <cell r="K309" t="str">
            <v>NONE</v>
          </cell>
          <cell r="L309" t="str">
            <v>BW CS A234-WPB-S B16.9 SUNLIGHT L-200</v>
          </cell>
          <cell r="M309">
            <v>4</v>
          </cell>
        </row>
        <row r="310">
          <cell r="C310" t="str">
            <v>506</v>
          </cell>
          <cell r="D310" t="str">
            <v>T</v>
          </cell>
          <cell r="E310">
            <v>6311</v>
          </cell>
          <cell r="F310" t="str">
            <v>B3300104000400</v>
          </cell>
          <cell r="G310" t="str">
            <v>90 ELL</v>
          </cell>
          <cell r="H310" t="str">
            <v>4</v>
          </cell>
          <cell r="I310" t="str">
            <v>--</v>
          </cell>
          <cell r="J310" t="str">
            <v>SCH 40</v>
          </cell>
          <cell r="K310" t="str">
            <v>NONE</v>
          </cell>
          <cell r="L310" t="str">
            <v>BW CS A234-WPB-S B16.9 SHRINKABLE SLEEVE</v>
          </cell>
          <cell r="M310">
            <v>52</v>
          </cell>
        </row>
        <row r="311">
          <cell r="C311" t="str">
            <v>506</v>
          </cell>
          <cell r="D311" t="str">
            <v>T</v>
          </cell>
          <cell r="E311">
            <v>6311</v>
          </cell>
          <cell r="F311" t="str">
            <v>B3300104000600</v>
          </cell>
          <cell r="G311" t="str">
            <v>90 ELL</v>
          </cell>
          <cell r="H311" t="str">
            <v>6</v>
          </cell>
          <cell r="I311" t="str">
            <v>--</v>
          </cell>
          <cell r="J311" t="str">
            <v>SCH 40</v>
          </cell>
          <cell r="K311" t="str">
            <v>NONE</v>
          </cell>
          <cell r="L311" t="str">
            <v>BW CS A234-WPB-S B16.9 SHRINKABLE SLEEVE</v>
          </cell>
          <cell r="M311">
            <v>1</v>
          </cell>
        </row>
        <row r="312">
          <cell r="C312" t="str">
            <v>506</v>
          </cell>
          <cell r="D312" t="str">
            <v>T</v>
          </cell>
          <cell r="E312">
            <v>6311</v>
          </cell>
          <cell r="F312" t="str">
            <v>B3300108000400</v>
          </cell>
          <cell r="G312" t="str">
            <v>90 ELL</v>
          </cell>
          <cell r="H312" t="str">
            <v>4</v>
          </cell>
          <cell r="I312" t="str">
            <v>--</v>
          </cell>
          <cell r="J312" t="str">
            <v>SCH 80</v>
          </cell>
          <cell r="K312" t="str">
            <v>NONE</v>
          </cell>
          <cell r="L312" t="str">
            <v>BW CS A234-WPB-S B16.9 SHRINKABLE SLEEVE</v>
          </cell>
          <cell r="M312">
            <v>6</v>
          </cell>
        </row>
        <row r="313">
          <cell r="C313" t="str">
            <v>506</v>
          </cell>
          <cell r="D313" t="str">
            <v>T</v>
          </cell>
          <cell r="E313">
            <v>6311</v>
          </cell>
          <cell r="F313" t="str">
            <v>B4300104000400</v>
          </cell>
          <cell r="G313" t="str">
            <v>90 ELL</v>
          </cell>
          <cell r="H313" t="str">
            <v>4</v>
          </cell>
          <cell r="I313" t="str">
            <v>--</v>
          </cell>
          <cell r="J313" t="str">
            <v>SCH 40</v>
          </cell>
          <cell r="K313" t="str">
            <v>NONE</v>
          </cell>
          <cell r="L313" t="str">
            <v>BW CS A234-WPB-S B16.9 SUNLIGHT L-200</v>
          </cell>
          <cell r="M313">
            <v>10</v>
          </cell>
        </row>
        <row r="314">
          <cell r="C314" t="str">
            <v>506</v>
          </cell>
          <cell r="D314" t="str">
            <v>T</v>
          </cell>
          <cell r="E314">
            <v>6311</v>
          </cell>
          <cell r="F314" t="str">
            <v>B4300104000600</v>
          </cell>
          <cell r="G314" t="str">
            <v>90 ELL</v>
          </cell>
          <cell r="H314" t="str">
            <v>6</v>
          </cell>
          <cell r="I314" t="str">
            <v>--</v>
          </cell>
          <cell r="J314" t="str">
            <v>SCH 40</v>
          </cell>
          <cell r="K314" t="str">
            <v>NONE</v>
          </cell>
          <cell r="L314" t="str">
            <v>BW CS A234-WPB-S B16.9 SUNLIGHT L-200</v>
          </cell>
          <cell r="M314">
            <v>1</v>
          </cell>
        </row>
        <row r="315">
          <cell r="C315" t="str">
            <v>506</v>
          </cell>
          <cell r="D315" t="str">
            <v>T</v>
          </cell>
          <cell r="E315">
            <v>6311</v>
          </cell>
          <cell r="F315" t="str">
            <v>B4300108000300</v>
          </cell>
          <cell r="G315" t="str">
            <v>90 ELL</v>
          </cell>
          <cell r="H315" t="str">
            <v>3</v>
          </cell>
          <cell r="I315" t="str">
            <v>--</v>
          </cell>
          <cell r="J315" t="str">
            <v>SCH 80</v>
          </cell>
          <cell r="K315" t="str">
            <v>NONE</v>
          </cell>
          <cell r="L315" t="str">
            <v>BW CS A234-WPB-S B16.9 SUNLIGHT L-200</v>
          </cell>
          <cell r="M315">
            <v>12</v>
          </cell>
        </row>
        <row r="316">
          <cell r="C316" t="str">
            <v>506</v>
          </cell>
          <cell r="D316" t="str">
            <v>T</v>
          </cell>
          <cell r="E316">
            <v>6311</v>
          </cell>
          <cell r="F316" t="str">
            <v>B3300704000600</v>
          </cell>
          <cell r="G316" t="str">
            <v>CAP</v>
          </cell>
          <cell r="H316" t="str">
            <v>6</v>
          </cell>
          <cell r="I316" t="str">
            <v>--</v>
          </cell>
          <cell r="J316" t="str">
            <v>SCH 40</v>
          </cell>
          <cell r="K316" t="str">
            <v>NONE</v>
          </cell>
          <cell r="L316" t="str">
            <v>BW CS A234-WPB-S B16.9 SHRINKABLE SLEEVE</v>
          </cell>
          <cell r="M316">
            <v>1</v>
          </cell>
        </row>
        <row r="317">
          <cell r="C317" t="str">
            <v>506</v>
          </cell>
          <cell r="D317" t="str">
            <v>T</v>
          </cell>
          <cell r="E317">
            <v>6311</v>
          </cell>
          <cell r="F317" t="str">
            <v>B2380300000603</v>
          </cell>
          <cell r="G317" t="str">
            <v>REINF PAD</v>
          </cell>
          <cell r="H317" t="str">
            <v>6</v>
          </cell>
          <cell r="I317" t="str">
            <v>3</v>
          </cell>
          <cell r="J317" t="str">
            <v>NONE</v>
          </cell>
          <cell r="K317" t="str">
            <v>NONE</v>
          </cell>
          <cell r="L317" t="str">
            <v>CS SMLS API 5L-B</v>
          </cell>
          <cell r="M317">
            <v>2</v>
          </cell>
        </row>
        <row r="318">
          <cell r="C318" t="str">
            <v>506</v>
          </cell>
          <cell r="D318" t="str">
            <v>T</v>
          </cell>
          <cell r="E318">
            <v>6311</v>
          </cell>
          <cell r="F318" t="str">
            <v>B3380300000603</v>
          </cell>
          <cell r="G318" t="str">
            <v>REINF PAD</v>
          </cell>
          <cell r="H318" t="str">
            <v>6</v>
          </cell>
          <cell r="I318" t="str">
            <v>3</v>
          </cell>
          <cell r="J318" t="str">
            <v>NONE</v>
          </cell>
          <cell r="K318" t="str">
            <v>NONE</v>
          </cell>
          <cell r="L318" t="str">
            <v>CS SMLS API 5L-B</v>
          </cell>
          <cell r="M318">
            <v>9</v>
          </cell>
        </row>
        <row r="319">
          <cell r="C319" t="str">
            <v>506</v>
          </cell>
          <cell r="D319" t="str">
            <v>T</v>
          </cell>
          <cell r="E319">
            <v>6311</v>
          </cell>
          <cell r="F319" t="str">
            <v>B3380300000604</v>
          </cell>
          <cell r="G319" t="str">
            <v>REINF PAD</v>
          </cell>
          <cell r="H319" t="str">
            <v>6</v>
          </cell>
          <cell r="I319" t="str">
            <v>4</v>
          </cell>
          <cell r="J319" t="str">
            <v>NONE</v>
          </cell>
          <cell r="K319" t="str">
            <v>NONE</v>
          </cell>
          <cell r="L319" t="str">
            <v>CS SMLS API 5L-B</v>
          </cell>
          <cell r="M319">
            <v>4</v>
          </cell>
        </row>
        <row r="320">
          <cell r="C320" t="str">
            <v>506</v>
          </cell>
          <cell r="D320" t="str">
            <v>T</v>
          </cell>
          <cell r="E320">
            <v>6311</v>
          </cell>
          <cell r="F320" t="str">
            <v>B4300304000400</v>
          </cell>
          <cell r="G320" t="str">
            <v>TEE</v>
          </cell>
          <cell r="H320" t="str">
            <v>4</v>
          </cell>
          <cell r="I320" t="str">
            <v>--</v>
          </cell>
          <cell r="J320" t="str">
            <v>SCH 40</v>
          </cell>
          <cell r="K320" t="str">
            <v>NONE</v>
          </cell>
          <cell r="L320" t="str">
            <v>BW CS A234-WPB-S B16.9 SUNLIGHT L-200</v>
          </cell>
          <cell r="M320">
            <v>24</v>
          </cell>
        </row>
        <row r="321">
          <cell r="C321" t="str">
            <v>506</v>
          </cell>
          <cell r="D321" t="str">
            <v>F</v>
          </cell>
          <cell r="E321">
            <v>6311</v>
          </cell>
          <cell r="F321" t="str">
            <v>CB830500000600</v>
          </cell>
          <cell r="G321" t="str">
            <v>SPACER</v>
          </cell>
          <cell r="H321" t="str">
            <v>6</v>
          </cell>
          <cell r="I321" t="str">
            <v>--</v>
          </cell>
          <cell r="J321" t="str">
            <v>NONE</v>
          </cell>
          <cell r="K321" t="str">
            <v>NONE</v>
          </cell>
          <cell r="L321" t="str">
            <v>300# RF CS A515-70 PER API 590 W/BLANK</v>
          </cell>
          <cell r="M321">
            <v>1</v>
          </cell>
        </row>
        <row r="322">
          <cell r="C322" t="str">
            <v>506</v>
          </cell>
          <cell r="D322" t="str">
            <v>F</v>
          </cell>
          <cell r="E322">
            <v>6311</v>
          </cell>
          <cell r="F322" t="str">
            <v>CB200104000600</v>
          </cell>
          <cell r="G322" t="str">
            <v>WN FLG</v>
          </cell>
          <cell r="H322" t="str">
            <v>6</v>
          </cell>
          <cell r="I322" t="str">
            <v>--</v>
          </cell>
          <cell r="J322" t="str">
            <v>SCH 40</v>
          </cell>
          <cell r="K322" t="str">
            <v>NONE</v>
          </cell>
          <cell r="L322" t="str">
            <v>150# RF CS A105 B16.5</v>
          </cell>
          <cell r="M322">
            <v>1</v>
          </cell>
        </row>
        <row r="323">
          <cell r="C323" t="str">
            <v>506</v>
          </cell>
          <cell r="D323" t="str">
            <v>F</v>
          </cell>
          <cell r="E323">
            <v>6311</v>
          </cell>
          <cell r="F323" t="str">
            <v>CB200204000600</v>
          </cell>
          <cell r="G323" t="str">
            <v>WN FLG</v>
          </cell>
          <cell r="H323" t="str">
            <v>6</v>
          </cell>
          <cell r="I323" t="str">
            <v>--</v>
          </cell>
          <cell r="J323" t="str">
            <v>SCH 40</v>
          </cell>
          <cell r="K323" t="str">
            <v>NONE</v>
          </cell>
          <cell r="L323" t="str">
            <v>300# RF CS A105 B16.5</v>
          </cell>
          <cell r="M323">
            <v>2</v>
          </cell>
        </row>
        <row r="324">
          <cell r="C324" t="str">
            <v>506</v>
          </cell>
          <cell r="D324" t="str">
            <v>P</v>
          </cell>
          <cell r="E324">
            <v>6326</v>
          </cell>
          <cell r="F324" t="str">
            <v>JF12030T000800</v>
          </cell>
          <cell r="G324" t="str">
            <v>PIPE</v>
          </cell>
          <cell r="H324" t="str">
            <v>8</v>
          </cell>
          <cell r="I324" t="str">
            <v>--</v>
          </cell>
          <cell r="J324" t="str">
            <v>5.8MM WT</v>
          </cell>
          <cell r="K324" t="str">
            <v>NONE</v>
          </cell>
          <cell r="L324" t="str">
            <v>BELL &amp; SPIGOT TYPE RTRP D2996 TYPE1 GR.1 CL.F</v>
          </cell>
          <cell r="M324">
            <v>505</v>
          </cell>
        </row>
        <row r="325">
          <cell r="C325" t="str">
            <v>506</v>
          </cell>
          <cell r="D325" t="str">
            <v>P</v>
          </cell>
          <cell r="E325">
            <v>6326</v>
          </cell>
          <cell r="F325" t="str">
            <v>JF12030U001000</v>
          </cell>
          <cell r="G325" t="str">
            <v>PIPE</v>
          </cell>
          <cell r="H325" t="str">
            <v>10</v>
          </cell>
          <cell r="I325" t="str">
            <v>--</v>
          </cell>
          <cell r="J325" t="str">
            <v>7.2MM WT</v>
          </cell>
          <cell r="K325" t="str">
            <v>NONE</v>
          </cell>
          <cell r="L325" t="str">
            <v>BELL &amp; SPIGOT TYPE RTRP D2996 TYPE1 GR.1 CL.F</v>
          </cell>
          <cell r="M325">
            <v>85</v>
          </cell>
        </row>
        <row r="326">
          <cell r="C326" t="str">
            <v>506</v>
          </cell>
          <cell r="D326" t="str">
            <v>P</v>
          </cell>
          <cell r="E326">
            <v>6326</v>
          </cell>
          <cell r="F326" t="str">
            <v>JF12030X001400</v>
          </cell>
          <cell r="G326" t="str">
            <v>PIPE</v>
          </cell>
          <cell r="H326" t="str">
            <v>14</v>
          </cell>
          <cell r="I326" t="str">
            <v>--</v>
          </cell>
          <cell r="J326" t="str">
            <v>9.2MM WT</v>
          </cell>
          <cell r="K326" t="str">
            <v>NONE</v>
          </cell>
          <cell r="L326" t="str">
            <v>BELL &amp; SPIGOT TYPE RTRP D2996 TYPE1 GR.1 CL.F</v>
          </cell>
          <cell r="M326">
            <v>25</v>
          </cell>
        </row>
        <row r="327">
          <cell r="C327" t="str">
            <v>506</v>
          </cell>
          <cell r="D327" t="str">
            <v>P</v>
          </cell>
          <cell r="E327">
            <v>6326</v>
          </cell>
          <cell r="F327" t="str">
            <v>JF12031A001200</v>
          </cell>
          <cell r="G327" t="str">
            <v>PIPE</v>
          </cell>
          <cell r="H327" t="str">
            <v>12</v>
          </cell>
          <cell r="I327" t="str">
            <v>--</v>
          </cell>
          <cell r="J327" t="str">
            <v>8.4MM WT</v>
          </cell>
          <cell r="K327" t="str">
            <v>NONE</v>
          </cell>
          <cell r="L327" t="str">
            <v>BELL &amp; SPIGOT TYPE RTRP D2996 TYPE1 GR.1 CL.F</v>
          </cell>
          <cell r="M327">
            <v>125</v>
          </cell>
        </row>
        <row r="328">
          <cell r="C328" t="str">
            <v>506</v>
          </cell>
          <cell r="D328" t="str">
            <v>V</v>
          </cell>
          <cell r="E328">
            <v>6311</v>
          </cell>
          <cell r="F328" t="str">
            <v>PBL30122000006</v>
          </cell>
          <cell r="G328" t="str">
            <v>BALL VA</v>
          </cell>
          <cell r="H328" t="str">
            <v>6</v>
          </cell>
          <cell r="I328" t="str">
            <v>--</v>
          </cell>
          <cell r="J328" t="str">
            <v>NONE</v>
          </cell>
          <cell r="K328" t="str">
            <v>NONE</v>
          </cell>
          <cell r="L328" t="str">
            <v>300# RF A216-WCB W/A105 ENP PTFE RB, TM TPE OR SPB FIRE SAFE &amp; ANTI STATIC, EXTENDED STEM</v>
          </cell>
          <cell r="M328">
            <v>1</v>
          </cell>
        </row>
        <row r="329">
          <cell r="C329" t="str">
            <v>506</v>
          </cell>
          <cell r="D329" t="str">
            <v>L</v>
          </cell>
          <cell r="E329">
            <v>6311</v>
          </cell>
          <cell r="F329" t="str">
            <v>CB740100000TWG</v>
          </cell>
          <cell r="G329" t="str">
            <v>B/N</v>
          </cell>
          <cell r="H329" t="str">
            <v>3/4</v>
          </cell>
          <cell r="I329" t="str">
            <v>130mm</v>
          </cell>
          <cell r="J329" t="str">
            <v>NONE</v>
          </cell>
          <cell r="K329" t="str">
            <v>NONE</v>
          </cell>
          <cell r="L329" t="str">
            <v>STUD BOLTS A193 B7 W/2 HEAVY HEX NUTS A194-2H</v>
          </cell>
          <cell r="M329">
            <v>12</v>
          </cell>
        </row>
        <row r="330">
          <cell r="C330" t="str">
            <v>506</v>
          </cell>
          <cell r="D330" t="str">
            <v>L</v>
          </cell>
          <cell r="E330">
            <v>6311</v>
          </cell>
          <cell r="F330" t="str">
            <v>CB740100000TWL</v>
          </cell>
          <cell r="G330" t="str">
            <v>B/N</v>
          </cell>
          <cell r="H330" t="str">
            <v>3/4</v>
          </cell>
          <cell r="I330" t="str">
            <v>150mm</v>
          </cell>
          <cell r="J330" t="str">
            <v>NONE</v>
          </cell>
          <cell r="K330" t="str">
            <v>NONE</v>
          </cell>
          <cell r="L330" t="str">
            <v>STUD BOLTS A193 B7 W/2 HEAVY HEX NUTS A194-2H</v>
          </cell>
          <cell r="M330">
            <v>12</v>
          </cell>
        </row>
        <row r="331">
          <cell r="C331" t="str">
            <v>506</v>
          </cell>
          <cell r="D331" t="str">
            <v>G</v>
          </cell>
          <cell r="E331">
            <v>6318</v>
          </cell>
          <cell r="F331" t="str">
            <v>R4DF1-B2000006</v>
          </cell>
          <cell r="G331" t="str">
            <v>GSKT</v>
          </cell>
          <cell r="H331" t="str">
            <v>6</v>
          </cell>
          <cell r="I331" t="str">
            <v>--</v>
          </cell>
          <cell r="J331" t="str">
            <v>NONE</v>
          </cell>
          <cell r="K331" t="str">
            <v>NONE</v>
          </cell>
          <cell r="L331" t="str">
            <v>300# RF 2MM CAF FLAT GASKET B16.21</v>
          </cell>
          <cell r="M331">
            <v>3</v>
          </cell>
        </row>
        <row r="332">
          <cell r="C332" t="str">
            <v>508</v>
          </cell>
          <cell r="D332" t="str">
            <v>P</v>
          </cell>
          <cell r="E332">
            <v>6311</v>
          </cell>
          <cell r="F332" t="str">
            <v>B2100704000300</v>
          </cell>
          <cell r="G332" t="str">
            <v>PIPE</v>
          </cell>
          <cell r="H332" t="str">
            <v>3</v>
          </cell>
          <cell r="I332" t="str">
            <v>--</v>
          </cell>
          <cell r="J332" t="str">
            <v>SCH 40</v>
          </cell>
          <cell r="K332" t="str">
            <v>NONE</v>
          </cell>
          <cell r="L332" t="str">
            <v>BE CS SMLS API 5L-B P.E. COATED</v>
          </cell>
          <cell r="M332">
            <v>13.2</v>
          </cell>
        </row>
        <row r="333">
          <cell r="C333" t="str">
            <v>508</v>
          </cell>
          <cell r="D333" t="str">
            <v>P</v>
          </cell>
          <cell r="E333">
            <v>6311</v>
          </cell>
          <cell r="F333" t="str">
            <v>B2100704000400</v>
          </cell>
          <cell r="G333" t="str">
            <v>PIPE</v>
          </cell>
          <cell r="H333" t="str">
            <v>4</v>
          </cell>
          <cell r="I333" t="str">
            <v>--</v>
          </cell>
          <cell r="J333" t="str">
            <v>SCH 40</v>
          </cell>
          <cell r="K333" t="str">
            <v>NONE</v>
          </cell>
          <cell r="L333" t="str">
            <v>BE CS SMLS API 5L-B P.E. COATED</v>
          </cell>
          <cell r="M333">
            <v>250.5</v>
          </cell>
        </row>
        <row r="334">
          <cell r="C334" t="str">
            <v>508</v>
          </cell>
          <cell r="D334" t="str">
            <v>P</v>
          </cell>
          <cell r="E334">
            <v>6311</v>
          </cell>
          <cell r="F334" t="str">
            <v>B2100704000600</v>
          </cell>
          <cell r="G334" t="str">
            <v>PIPE</v>
          </cell>
          <cell r="H334" t="str">
            <v>6</v>
          </cell>
          <cell r="I334" t="str">
            <v>--</v>
          </cell>
          <cell r="J334" t="str">
            <v>SCH 40</v>
          </cell>
          <cell r="K334" t="str">
            <v>NONE</v>
          </cell>
          <cell r="L334" t="str">
            <v>BE CS SMLS API 5L-B P.E. COATED</v>
          </cell>
          <cell r="M334">
            <v>488.9</v>
          </cell>
        </row>
        <row r="335">
          <cell r="C335" t="str">
            <v>508</v>
          </cell>
          <cell r="D335" t="str">
            <v>P</v>
          </cell>
          <cell r="E335">
            <v>6311</v>
          </cell>
          <cell r="F335" t="str">
            <v>G2100908000200</v>
          </cell>
          <cell r="G335" t="str">
            <v>PIPE</v>
          </cell>
          <cell r="H335" t="str">
            <v>2</v>
          </cell>
          <cell r="I335" t="str">
            <v>--</v>
          </cell>
          <cell r="J335" t="str">
            <v>SCH 80</v>
          </cell>
          <cell r="K335" t="str">
            <v>NONE</v>
          </cell>
          <cell r="L335" t="str">
            <v>TE CS SMLS API 5L-B GALV. THRD COUPLING (3000#,A105/GALV) P.E. COATED</v>
          </cell>
          <cell r="M335">
            <v>200.2</v>
          </cell>
        </row>
        <row r="336">
          <cell r="C336" t="str">
            <v>508</v>
          </cell>
          <cell r="D336" t="str">
            <v>T</v>
          </cell>
          <cell r="E336">
            <v>6311</v>
          </cell>
          <cell r="F336" t="str">
            <v>B3300204000300</v>
          </cell>
          <cell r="G336" t="str">
            <v>45 ELL</v>
          </cell>
          <cell r="H336" t="str">
            <v>3</v>
          </cell>
          <cell r="I336" t="str">
            <v>--</v>
          </cell>
          <cell r="J336" t="str">
            <v>SCH 40</v>
          </cell>
          <cell r="K336" t="str">
            <v>NONE</v>
          </cell>
          <cell r="L336" t="str">
            <v>BW CS A234-WPB-S B16.9 SHRINKABLE SLEEVE</v>
          </cell>
          <cell r="M336">
            <v>2</v>
          </cell>
        </row>
        <row r="337">
          <cell r="C337" t="str">
            <v>508</v>
          </cell>
          <cell r="D337" t="str">
            <v>T</v>
          </cell>
          <cell r="E337">
            <v>6311</v>
          </cell>
          <cell r="F337" t="str">
            <v>B3300204000600</v>
          </cell>
          <cell r="G337" t="str">
            <v>45 ELL</v>
          </cell>
          <cell r="H337" t="str">
            <v>6</v>
          </cell>
          <cell r="I337" t="str">
            <v>--</v>
          </cell>
          <cell r="J337" t="str">
            <v>SCH 40</v>
          </cell>
          <cell r="K337" t="str">
            <v>NONE</v>
          </cell>
          <cell r="L337" t="str">
            <v>BW CS A234-WPB-S B16.9 SHRINKABLE SLEEVE</v>
          </cell>
          <cell r="M337">
            <v>5</v>
          </cell>
        </row>
        <row r="338">
          <cell r="C338" t="str">
            <v>508</v>
          </cell>
          <cell r="D338" t="str">
            <v>T</v>
          </cell>
          <cell r="E338">
            <v>6311</v>
          </cell>
          <cell r="F338" t="str">
            <v>B3300104000300</v>
          </cell>
          <cell r="G338" t="str">
            <v>90 ELL</v>
          </cell>
          <cell r="H338" t="str">
            <v>3</v>
          </cell>
          <cell r="I338" t="str">
            <v>--</v>
          </cell>
          <cell r="J338" t="str">
            <v>SCH 40</v>
          </cell>
          <cell r="K338" t="str">
            <v>NONE</v>
          </cell>
          <cell r="L338" t="str">
            <v>BW CS A234-WPB-S B16.9 SHRINKABLE SLEEVE</v>
          </cell>
          <cell r="M338">
            <v>8</v>
          </cell>
        </row>
        <row r="339">
          <cell r="C339" t="str">
            <v>508</v>
          </cell>
          <cell r="D339" t="str">
            <v>T</v>
          </cell>
          <cell r="E339">
            <v>6311</v>
          </cell>
          <cell r="F339" t="str">
            <v>B3300104000400</v>
          </cell>
          <cell r="G339" t="str">
            <v>90 ELL</v>
          </cell>
          <cell r="H339" t="str">
            <v>4</v>
          </cell>
          <cell r="I339" t="str">
            <v>--</v>
          </cell>
          <cell r="J339" t="str">
            <v>SCH 40</v>
          </cell>
          <cell r="K339" t="str">
            <v>NONE</v>
          </cell>
          <cell r="L339" t="str">
            <v>BW CS A234-WPB-S B16.9 SHRINKABLE SLEEVE</v>
          </cell>
          <cell r="M339">
            <v>62</v>
          </cell>
        </row>
        <row r="340">
          <cell r="C340" t="str">
            <v>508</v>
          </cell>
          <cell r="D340" t="str">
            <v>T</v>
          </cell>
          <cell r="E340">
            <v>6311</v>
          </cell>
          <cell r="F340" t="str">
            <v>B3300104000600</v>
          </cell>
          <cell r="G340" t="str">
            <v>90 ELL</v>
          </cell>
          <cell r="H340" t="str">
            <v>6</v>
          </cell>
          <cell r="I340" t="str">
            <v>--</v>
          </cell>
          <cell r="J340" t="str">
            <v>SCH 40</v>
          </cell>
          <cell r="K340" t="str">
            <v>NONE</v>
          </cell>
          <cell r="L340" t="str">
            <v>BW CS A234-WPB-S B16.9 SHRINKABLE SLEEVE</v>
          </cell>
          <cell r="M340">
            <v>5</v>
          </cell>
        </row>
        <row r="341">
          <cell r="C341" t="str">
            <v>508</v>
          </cell>
          <cell r="D341" t="str">
            <v>T</v>
          </cell>
          <cell r="E341">
            <v>6311</v>
          </cell>
          <cell r="F341" t="str">
            <v>G3520100000200</v>
          </cell>
          <cell r="G341" t="str">
            <v>90 ELL</v>
          </cell>
          <cell r="H341" t="str">
            <v>2</v>
          </cell>
          <cell r="I341" t="str">
            <v>--</v>
          </cell>
          <cell r="J341" t="str">
            <v>NONE</v>
          </cell>
          <cell r="K341" t="str">
            <v>NONE</v>
          </cell>
          <cell r="L341" t="str">
            <v>3000# THRD CS A105 GALV. B16.11 SHRINKABLE SLEEVE</v>
          </cell>
          <cell r="M341">
            <v>6</v>
          </cell>
        </row>
        <row r="342">
          <cell r="C342" t="str">
            <v>508</v>
          </cell>
          <cell r="D342" t="str">
            <v>T</v>
          </cell>
          <cell r="E342">
            <v>6311</v>
          </cell>
          <cell r="F342" t="str">
            <v>G3520500000200</v>
          </cell>
          <cell r="G342" t="str">
            <v>CPLG</v>
          </cell>
          <cell r="H342" t="str">
            <v>2</v>
          </cell>
          <cell r="I342" t="str">
            <v>--</v>
          </cell>
          <cell r="J342" t="str">
            <v>NONE</v>
          </cell>
          <cell r="K342" t="str">
            <v>NONE</v>
          </cell>
          <cell r="L342" t="str">
            <v>3000# THRD CS A105 GALV. B16.11 SHRINKABLE SLEEVE</v>
          </cell>
          <cell r="M342">
            <v>30</v>
          </cell>
        </row>
        <row r="343">
          <cell r="C343" t="str">
            <v>508</v>
          </cell>
          <cell r="D343" t="str">
            <v>P</v>
          </cell>
          <cell r="E343">
            <v>6326</v>
          </cell>
          <cell r="F343" t="str">
            <v>JF12030Q000400</v>
          </cell>
          <cell r="G343" t="str">
            <v>PIPE</v>
          </cell>
          <cell r="H343" t="str">
            <v>4</v>
          </cell>
          <cell r="I343" t="str">
            <v>--</v>
          </cell>
          <cell r="J343" t="str">
            <v>3.9MM WT</v>
          </cell>
          <cell r="K343" t="str">
            <v>NONE</v>
          </cell>
          <cell r="L343" t="str">
            <v>BELL &amp; SPIGOT TYPE RTRP D2996 TYPE1 GR.1 CL.F</v>
          </cell>
          <cell r="M343">
            <v>171.7</v>
          </cell>
        </row>
        <row r="344">
          <cell r="C344" t="str">
            <v>508</v>
          </cell>
          <cell r="D344" t="str">
            <v>P</v>
          </cell>
          <cell r="E344">
            <v>6326</v>
          </cell>
          <cell r="F344" t="str">
            <v>JF12030S000600</v>
          </cell>
          <cell r="G344" t="str">
            <v>PIPE</v>
          </cell>
          <cell r="H344" t="str">
            <v>6</v>
          </cell>
          <cell r="I344" t="str">
            <v>--</v>
          </cell>
          <cell r="J344" t="str">
            <v>4.6MM WT</v>
          </cell>
          <cell r="K344" t="str">
            <v>NONE</v>
          </cell>
          <cell r="L344" t="str">
            <v>BELL &amp; SPIGOT TYPE RTRP D2996 TYPE1 GR.1 CL.F</v>
          </cell>
          <cell r="M344">
            <v>54.5</v>
          </cell>
        </row>
        <row r="345">
          <cell r="C345" t="str">
            <v>508</v>
          </cell>
          <cell r="D345" t="str">
            <v>P</v>
          </cell>
          <cell r="E345">
            <v>6326</v>
          </cell>
          <cell r="F345" t="str">
            <v>JF12030T000800</v>
          </cell>
          <cell r="G345" t="str">
            <v>PIPE</v>
          </cell>
          <cell r="H345" t="str">
            <v>8</v>
          </cell>
          <cell r="I345" t="str">
            <v>--</v>
          </cell>
          <cell r="J345" t="str">
            <v>5.8MM WT</v>
          </cell>
          <cell r="K345" t="str">
            <v>NONE</v>
          </cell>
          <cell r="L345" t="str">
            <v>BELL &amp; SPIGOT TYPE RTRP D2996 TYPE1 GR.1 CL.F</v>
          </cell>
          <cell r="M345">
            <v>330</v>
          </cell>
        </row>
        <row r="346">
          <cell r="C346" t="str">
            <v>508</v>
          </cell>
          <cell r="D346" t="str">
            <v>P</v>
          </cell>
          <cell r="E346">
            <v>6326</v>
          </cell>
          <cell r="F346" t="str">
            <v>JF12030U001000</v>
          </cell>
          <cell r="G346" t="str">
            <v>PIPE</v>
          </cell>
          <cell r="H346" t="str">
            <v>10</v>
          </cell>
          <cell r="I346" t="str">
            <v>--</v>
          </cell>
          <cell r="J346" t="str">
            <v>7.2MM WT</v>
          </cell>
          <cell r="K346" t="str">
            <v>NONE</v>
          </cell>
          <cell r="L346" t="str">
            <v>BELL &amp; SPIGOT TYPE RTRP D2996 TYPE1 GR.1 CL.F</v>
          </cell>
          <cell r="M346">
            <v>45</v>
          </cell>
        </row>
        <row r="347">
          <cell r="C347" t="str">
            <v>508</v>
          </cell>
          <cell r="D347" t="str">
            <v>T</v>
          </cell>
          <cell r="E347">
            <v>6326</v>
          </cell>
          <cell r="F347" t="str">
            <v>JF46100Q000400</v>
          </cell>
          <cell r="G347" t="str">
            <v>22.5 ELL</v>
          </cell>
          <cell r="H347" t="str">
            <v>4</v>
          </cell>
          <cell r="I347" t="str">
            <v>--</v>
          </cell>
          <cell r="J347" t="str">
            <v>3.9MM WT</v>
          </cell>
          <cell r="K347" t="str">
            <v>NONE</v>
          </cell>
          <cell r="L347" t="str">
            <v>BELL END RTRP D2996 TYPE1 GR.1 CL.F</v>
          </cell>
          <cell r="M347">
            <v>4</v>
          </cell>
        </row>
        <row r="348">
          <cell r="C348" t="str">
            <v>508</v>
          </cell>
          <cell r="D348" t="str">
            <v>T</v>
          </cell>
          <cell r="E348">
            <v>6326</v>
          </cell>
          <cell r="F348" t="str">
            <v>JF46020S000600</v>
          </cell>
          <cell r="G348" t="str">
            <v>45 ELL</v>
          </cell>
          <cell r="H348" t="str">
            <v>6</v>
          </cell>
          <cell r="I348" t="str">
            <v>--</v>
          </cell>
          <cell r="J348" t="str">
            <v>4.6MM WT</v>
          </cell>
          <cell r="K348" t="str">
            <v>NONE</v>
          </cell>
          <cell r="L348" t="str">
            <v>BELL END RTRP D2996 TYPE1 GR.1 CL.F</v>
          </cell>
          <cell r="M348">
            <v>4</v>
          </cell>
        </row>
        <row r="349">
          <cell r="C349" t="str">
            <v>508</v>
          </cell>
          <cell r="D349" t="str">
            <v>T</v>
          </cell>
          <cell r="E349">
            <v>6326</v>
          </cell>
          <cell r="F349" t="str">
            <v>JF46010Q000400</v>
          </cell>
          <cell r="G349" t="str">
            <v>90 ELL</v>
          </cell>
          <cell r="H349" t="str">
            <v>4</v>
          </cell>
          <cell r="I349" t="str">
            <v>--</v>
          </cell>
          <cell r="J349" t="str">
            <v>3.9MM WT</v>
          </cell>
          <cell r="K349" t="str">
            <v>NONE</v>
          </cell>
          <cell r="L349" t="str">
            <v>BELL END RTRP D2996 TYPE1 GR.1 CL.F</v>
          </cell>
          <cell r="M349">
            <v>8</v>
          </cell>
        </row>
        <row r="350">
          <cell r="C350" t="str">
            <v>508</v>
          </cell>
          <cell r="D350" t="str">
            <v>T</v>
          </cell>
          <cell r="E350">
            <v>6326</v>
          </cell>
          <cell r="F350" t="str">
            <v>JF46010S000600</v>
          </cell>
          <cell r="G350" t="str">
            <v>90 ELL</v>
          </cell>
          <cell r="H350" t="str">
            <v>6</v>
          </cell>
          <cell r="I350" t="str">
            <v>--</v>
          </cell>
          <cell r="J350" t="str">
            <v>4.6MM WT</v>
          </cell>
          <cell r="K350" t="str">
            <v>NONE</v>
          </cell>
          <cell r="L350" t="str">
            <v>BELL END RTRP D2996 TYPE1 GR.1 CL.F</v>
          </cell>
          <cell r="M350">
            <v>2</v>
          </cell>
        </row>
        <row r="351">
          <cell r="C351" t="str">
            <v>508</v>
          </cell>
          <cell r="D351" t="str">
            <v>T</v>
          </cell>
          <cell r="E351">
            <v>6326</v>
          </cell>
          <cell r="F351" t="str">
            <v>JF46140Q000400</v>
          </cell>
          <cell r="G351" t="str">
            <v>ADAPTOR</v>
          </cell>
          <cell r="H351" t="str">
            <v>4</v>
          </cell>
          <cell r="I351" t="str">
            <v>--</v>
          </cell>
          <cell r="J351" t="str">
            <v>3.9MM WT</v>
          </cell>
          <cell r="K351" t="str">
            <v>NONE</v>
          </cell>
          <cell r="L351" t="str">
            <v>SPIGOT END RTRP D2996 TYPE1 GR.1 CL.F</v>
          </cell>
          <cell r="M351">
            <v>2</v>
          </cell>
        </row>
        <row r="352">
          <cell r="C352" t="str">
            <v>508</v>
          </cell>
          <cell r="D352" t="str">
            <v>T</v>
          </cell>
          <cell r="E352">
            <v>6326</v>
          </cell>
          <cell r="F352" t="str">
            <v>JF46140S000600</v>
          </cell>
          <cell r="G352" t="str">
            <v>ADAPTOR</v>
          </cell>
          <cell r="H352" t="str">
            <v>6</v>
          </cell>
          <cell r="I352" t="str">
            <v>--</v>
          </cell>
          <cell r="J352" t="str">
            <v>4.6MM WT</v>
          </cell>
          <cell r="K352" t="str">
            <v>NONE</v>
          </cell>
          <cell r="L352" t="str">
            <v>SPIGOT END RTRP D2996 TYPE1 GR.1 CL.F</v>
          </cell>
          <cell r="M352">
            <v>2</v>
          </cell>
        </row>
        <row r="353">
          <cell r="C353" t="str">
            <v>508</v>
          </cell>
          <cell r="D353" t="str">
            <v>T</v>
          </cell>
          <cell r="E353">
            <v>6326</v>
          </cell>
          <cell r="F353" t="str">
            <v>JF46070S0Q0604</v>
          </cell>
          <cell r="G353" t="str">
            <v>C RED</v>
          </cell>
          <cell r="H353" t="str">
            <v>6</v>
          </cell>
          <cell r="I353" t="str">
            <v>4</v>
          </cell>
          <cell r="J353" t="str">
            <v>4.6MM WT</v>
          </cell>
          <cell r="K353" t="str">
            <v>3.9MM WT</v>
          </cell>
          <cell r="L353" t="str">
            <v>BELL END RTRP D2996 TYPE1 GR.1 CL.F</v>
          </cell>
          <cell r="M353">
            <v>4</v>
          </cell>
        </row>
        <row r="354">
          <cell r="C354" t="str">
            <v>508</v>
          </cell>
          <cell r="D354" t="str">
            <v>T</v>
          </cell>
          <cell r="E354">
            <v>6326</v>
          </cell>
          <cell r="F354" t="str">
            <v>JF46040S0Q0604</v>
          </cell>
          <cell r="G354" t="str">
            <v>R TEE</v>
          </cell>
          <cell r="H354" t="str">
            <v>6</v>
          </cell>
          <cell r="I354" t="str">
            <v>4</v>
          </cell>
          <cell r="J354" t="str">
            <v>4.6MM WT</v>
          </cell>
          <cell r="K354" t="str">
            <v>3.9MM WT</v>
          </cell>
          <cell r="L354" t="str">
            <v>BELL END RTRP D2996 TYPE1 GR.1 CL.F</v>
          </cell>
          <cell r="M354">
            <v>2</v>
          </cell>
        </row>
        <row r="355">
          <cell r="C355" t="str">
            <v>521</v>
          </cell>
          <cell r="D355" t="str">
            <v>P</v>
          </cell>
          <cell r="E355">
            <v>6311</v>
          </cell>
          <cell r="F355" t="str">
            <v>G2100704000300</v>
          </cell>
          <cell r="G355" t="str">
            <v>PIPE</v>
          </cell>
          <cell r="H355" t="str">
            <v>3</v>
          </cell>
          <cell r="I355" t="str">
            <v>--</v>
          </cell>
          <cell r="J355" t="str">
            <v>SCH 40</v>
          </cell>
          <cell r="K355" t="str">
            <v>NONE</v>
          </cell>
          <cell r="L355" t="str">
            <v>BE CS SMLS API 5L-B GALV. P.E. COATED</v>
          </cell>
          <cell r="M355">
            <v>157</v>
          </cell>
        </row>
        <row r="356">
          <cell r="C356" t="str">
            <v>521</v>
          </cell>
          <cell r="D356" t="str">
            <v>T</v>
          </cell>
          <cell r="E356">
            <v>6311</v>
          </cell>
          <cell r="F356" t="str">
            <v>B3300204000300</v>
          </cell>
          <cell r="G356" t="str">
            <v>45 ELL</v>
          </cell>
          <cell r="H356" t="str">
            <v>3</v>
          </cell>
          <cell r="I356" t="str">
            <v>--</v>
          </cell>
          <cell r="J356" t="str">
            <v>SCH 40</v>
          </cell>
          <cell r="K356" t="str">
            <v>NONE</v>
          </cell>
          <cell r="L356" t="str">
            <v>BW CS A234-WPB-S B16.9 SHRINKABLE SLEEVE</v>
          </cell>
          <cell r="M356">
            <v>6</v>
          </cell>
        </row>
        <row r="357">
          <cell r="C357" t="str">
            <v>521</v>
          </cell>
          <cell r="D357" t="str">
            <v>P</v>
          </cell>
          <cell r="E357">
            <v>6326</v>
          </cell>
          <cell r="F357" t="str">
            <v>JF12030Q000400</v>
          </cell>
          <cell r="G357" t="str">
            <v>PIPE</v>
          </cell>
          <cell r="H357" t="str">
            <v>4</v>
          </cell>
          <cell r="I357" t="str">
            <v>--</v>
          </cell>
          <cell r="J357" t="str">
            <v>3.9MM WT</v>
          </cell>
          <cell r="K357" t="str">
            <v>NONE</v>
          </cell>
          <cell r="L357" t="str">
            <v>BELL &amp; SPIGOT TYPE RTRP D2996 TYPE1 GR.1 CL.F</v>
          </cell>
          <cell r="M357">
            <v>17</v>
          </cell>
        </row>
        <row r="358">
          <cell r="C358" t="str">
            <v>521</v>
          </cell>
          <cell r="D358" t="str">
            <v>T</v>
          </cell>
          <cell r="E358">
            <v>6326</v>
          </cell>
          <cell r="F358" t="str">
            <v>JF46020Q000400</v>
          </cell>
          <cell r="G358" t="str">
            <v>45 ELL</v>
          </cell>
          <cell r="H358" t="str">
            <v>4</v>
          </cell>
          <cell r="I358" t="str">
            <v>--</v>
          </cell>
          <cell r="J358" t="str">
            <v>3.9MM WT</v>
          </cell>
          <cell r="K358" t="str">
            <v>NONE</v>
          </cell>
          <cell r="L358" t="str">
            <v>BELL END RTRP D2996 TYPE1 GR.1 CL.F</v>
          </cell>
          <cell r="M358">
            <v>1</v>
          </cell>
        </row>
        <row r="359">
          <cell r="C359" t="str">
            <v>521</v>
          </cell>
          <cell r="D359" t="str">
            <v>T</v>
          </cell>
          <cell r="E359">
            <v>6326</v>
          </cell>
          <cell r="F359" t="str">
            <v>JF46010Q000400</v>
          </cell>
          <cell r="G359" t="str">
            <v>90 ELL</v>
          </cell>
          <cell r="H359" t="str">
            <v>4</v>
          </cell>
          <cell r="I359" t="str">
            <v>--</v>
          </cell>
          <cell r="J359" t="str">
            <v>3.9MM WT</v>
          </cell>
          <cell r="K359" t="str">
            <v>NONE</v>
          </cell>
          <cell r="L359" t="str">
            <v>BELL END RTRP D2996 TYPE1 GR.1 CL.F</v>
          </cell>
          <cell r="M359">
            <v>3</v>
          </cell>
        </row>
        <row r="360">
          <cell r="C360" t="str">
            <v>521</v>
          </cell>
          <cell r="D360" t="str">
            <v>T</v>
          </cell>
          <cell r="E360">
            <v>6326</v>
          </cell>
          <cell r="F360" t="str">
            <v>JF46040X0Q1404</v>
          </cell>
          <cell r="G360" t="str">
            <v>R TEE</v>
          </cell>
          <cell r="H360" t="str">
            <v>14</v>
          </cell>
          <cell r="I360" t="str">
            <v>4</v>
          </cell>
          <cell r="J360" t="str">
            <v>9.2MM WT</v>
          </cell>
          <cell r="K360" t="str">
            <v>3.9MM WT</v>
          </cell>
          <cell r="L360" t="str">
            <v>BELL END RTRP D2996 TYPE1 GR.1 CL.F</v>
          </cell>
          <cell r="M360">
            <v>1</v>
          </cell>
        </row>
        <row r="361">
          <cell r="C361" t="str">
            <v>521</v>
          </cell>
          <cell r="D361" t="str">
            <v>F</v>
          </cell>
          <cell r="E361">
            <v>6326</v>
          </cell>
          <cell r="F361" t="str">
            <v>JF24070Q000400</v>
          </cell>
          <cell r="G361" t="str">
            <v>FLG</v>
          </cell>
          <cell r="H361" t="str">
            <v>4</v>
          </cell>
          <cell r="I361" t="str">
            <v>--</v>
          </cell>
          <cell r="J361" t="str">
            <v>3.9MM WT</v>
          </cell>
          <cell r="K361" t="str">
            <v>NONE</v>
          </cell>
          <cell r="L361" t="str">
            <v>150# FF RTRP D4024 TYPE1 GR.1 CL.2 SOCKET END ADHESIVE BOND B16.5</v>
          </cell>
          <cell r="M361">
            <v>1</v>
          </cell>
        </row>
        <row r="362">
          <cell r="C362" t="str">
            <v>521</v>
          </cell>
          <cell r="D362" t="str">
            <v>V</v>
          </cell>
          <cell r="E362">
            <v>6311</v>
          </cell>
          <cell r="F362" t="str">
            <v>VGA10132000003</v>
          </cell>
          <cell r="G362" t="str">
            <v>GATE VA</v>
          </cell>
          <cell r="H362" t="str">
            <v>3</v>
          </cell>
          <cell r="I362" t="str">
            <v>--</v>
          </cell>
          <cell r="J362" t="str">
            <v>NONE</v>
          </cell>
          <cell r="K362" t="str">
            <v>NONE</v>
          </cell>
          <cell r="L362" t="str">
            <v>150# FF A216-WCB W/ST BB, OS&amp;Y SOLID WEDGE</v>
          </cell>
          <cell r="M362">
            <v>1</v>
          </cell>
        </row>
        <row r="363">
          <cell r="C363" t="str">
            <v>521</v>
          </cell>
          <cell r="D363" t="str">
            <v>L</v>
          </cell>
          <cell r="E363">
            <v>6311</v>
          </cell>
          <cell r="F363" t="str">
            <v>CB740100000DVV</v>
          </cell>
          <cell r="G363" t="str">
            <v>B/N</v>
          </cell>
          <cell r="H363" t="str">
            <v>5/8</v>
          </cell>
          <cell r="I363" t="str">
            <v>95mm</v>
          </cell>
          <cell r="J363" t="str">
            <v>NONE</v>
          </cell>
          <cell r="K363" t="str">
            <v>NONE</v>
          </cell>
          <cell r="L363" t="str">
            <v>STUD BOLTS A193 B7 W/2 HEAVY HEX NUTS A194-2H</v>
          </cell>
          <cell r="M363">
            <v>8</v>
          </cell>
        </row>
        <row r="364">
          <cell r="C364" t="str">
            <v>521</v>
          </cell>
          <cell r="D364" t="str">
            <v>G</v>
          </cell>
          <cell r="E364">
            <v>6318</v>
          </cell>
          <cell r="F364" t="str">
            <v>R4DF2-A3000003</v>
          </cell>
          <cell r="G364" t="str">
            <v>GSKT</v>
          </cell>
          <cell r="H364" t="str">
            <v>3</v>
          </cell>
          <cell r="I364" t="str">
            <v>--</v>
          </cell>
          <cell r="J364" t="str">
            <v>NONE</v>
          </cell>
          <cell r="K364" t="str">
            <v>NONE</v>
          </cell>
          <cell r="L364" t="str">
            <v>150# FF 3MM NEOPRENE FLAT GASKET B16.21</v>
          </cell>
          <cell r="M364">
            <v>2</v>
          </cell>
        </row>
        <row r="365">
          <cell r="C365" t="str">
            <v>525</v>
          </cell>
          <cell r="D365" t="str">
            <v>F</v>
          </cell>
          <cell r="E365">
            <v>6311</v>
          </cell>
          <cell r="F365" t="str">
            <v>CB279900000200</v>
          </cell>
          <cell r="G365" t="str">
            <v>BL FLG</v>
          </cell>
          <cell r="H365" t="str">
            <v>2</v>
          </cell>
          <cell r="I365" t="str">
            <v>--</v>
          </cell>
          <cell r="J365" t="str">
            <v>NONE</v>
          </cell>
          <cell r="K365" t="str">
            <v>NONE</v>
          </cell>
          <cell r="L365" t="str">
            <v>150# FF CS A105 B16.5 W/OVERLAY OF CU-NI ON CONTACT FACE</v>
          </cell>
          <cell r="M365">
            <v>1</v>
          </cell>
        </row>
        <row r="366">
          <cell r="C366" t="str">
            <v>525</v>
          </cell>
          <cell r="D366" t="str">
            <v>F</v>
          </cell>
          <cell r="E366">
            <v>6311</v>
          </cell>
          <cell r="F366" t="str">
            <v>CB279900004000</v>
          </cell>
          <cell r="G366" t="str">
            <v>BL FLG</v>
          </cell>
          <cell r="H366">
            <v>40</v>
          </cell>
          <cell r="I366" t="str">
            <v>--</v>
          </cell>
          <cell r="J366" t="str">
            <v>NONE</v>
          </cell>
          <cell r="K366" t="str">
            <v>NONE</v>
          </cell>
          <cell r="L366" t="str">
            <v>150# FF CS A105 B16.5 W/OVERLAY OF CU-NI ON CONTACT FACE</v>
          </cell>
          <cell r="M366">
            <v>1</v>
          </cell>
        </row>
        <row r="367">
          <cell r="C367" t="str">
            <v>525</v>
          </cell>
          <cell r="D367" t="str">
            <v>F</v>
          </cell>
          <cell r="E367">
            <v>6311</v>
          </cell>
          <cell r="F367" t="str">
            <v>CB838200001800</v>
          </cell>
          <cell r="G367" t="str">
            <v>SPACER</v>
          </cell>
          <cell r="H367" t="str">
            <v>18</v>
          </cell>
          <cell r="I367" t="str">
            <v>--</v>
          </cell>
          <cell r="J367" t="str">
            <v>NONE</v>
          </cell>
          <cell r="K367" t="str">
            <v>NONE</v>
          </cell>
          <cell r="L367" t="str">
            <v>150# FF CS A515-70 PER API 590 W/OVERLAY OF CU-NI ON CONTACT FACE W/BLANK</v>
          </cell>
          <cell r="M367">
            <v>1</v>
          </cell>
        </row>
        <row r="368">
          <cell r="C368" t="str">
            <v>525</v>
          </cell>
          <cell r="D368" t="str">
            <v>P</v>
          </cell>
          <cell r="E368">
            <v>6326</v>
          </cell>
          <cell r="F368" t="str">
            <v>JF12030Q000400</v>
          </cell>
          <cell r="G368" t="str">
            <v>PIPE</v>
          </cell>
          <cell r="H368" t="str">
            <v>4</v>
          </cell>
          <cell r="I368" t="str">
            <v>--</v>
          </cell>
          <cell r="J368" t="str">
            <v>3.9MM WT</v>
          </cell>
          <cell r="K368" t="str">
            <v>NONE</v>
          </cell>
          <cell r="L368" t="str">
            <v>BELL &amp; SPIGOT TYPE RTRP D2996 TYPE1 GR.1 CL.F</v>
          </cell>
          <cell r="M368">
            <v>60</v>
          </cell>
        </row>
        <row r="369">
          <cell r="C369" t="str">
            <v>525</v>
          </cell>
          <cell r="D369" t="str">
            <v>P</v>
          </cell>
          <cell r="E369">
            <v>6326</v>
          </cell>
          <cell r="F369" t="str">
            <v>JF12031B001800</v>
          </cell>
          <cell r="G369" t="str">
            <v>PIPE</v>
          </cell>
          <cell r="H369" t="str">
            <v>18</v>
          </cell>
          <cell r="I369" t="str">
            <v>--</v>
          </cell>
          <cell r="J369" t="str">
            <v>11.5MM WT</v>
          </cell>
          <cell r="K369" t="str">
            <v>NONE</v>
          </cell>
          <cell r="L369" t="str">
            <v>BELL &amp; SPIGOT TYPE RTRP D2996 TYPE1 GR.1 CL.F</v>
          </cell>
          <cell r="M369">
            <v>2045</v>
          </cell>
        </row>
        <row r="370">
          <cell r="C370" t="str">
            <v>525</v>
          </cell>
          <cell r="D370" t="str">
            <v>P</v>
          </cell>
          <cell r="E370">
            <v>6326</v>
          </cell>
          <cell r="F370" t="str">
            <v>JF12032N004000</v>
          </cell>
          <cell r="G370" t="str">
            <v>PIPE</v>
          </cell>
          <cell r="H370">
            <v>40</v>
          </cell>
          <cell r="I370" t="str">
            <v>--</v>
          </cell>
          <cell r="J370" t="str">
            <v>24.0MM WT</v>
          </cell>
          <cell r="K370" t="str">
            <v>NONE</v>
          </cell>
          <cell r="L370" t="str">
            <v>BELL &amp; SPIGOT TYPE RTRP D2996 TYPE1 GR.1 CL.F</v>
          </cell>
          <cell r="M370">
            <v>8</v>
          </cell>
        </row>
        <row r="371">
          <cell r="C371" t="str">
            <v>525</v>
          </cell>
          <cell r="D371" t="str">
            <v>T</v>
          </cell>
          <cell r="E371">
            <v>6326</v>
          </cell>
          <cell r="F371" t="str">
            <v>JF46101B001800</v>
          </cell>
          <cell r="G371" t="str">
            <v>22.5 ELL</v>
          </cell>
          <cell r="H371" t="str">
            <v>18</v>
          </cell>
          <cell r="I371" t="str">
            <v>--</v>
          </cell>
          <cell r="J371" t="str">
            <v>11.5MM WT</v>
          </cell>
          <cell r="K371" t="str">
            <v>NONE</v>
          </cell>
          <cell r="L371" t="str">
            <v>BELL END RTRP D2996 TYPE1 GR.1 CL.F</v>
          </cell>
          <cell r="M371">
            <v>4</v>
          </cell>
        </row>
        <row r="372">
          <cell r="C372" t="str">
            <v>525</v>
          </cell>
          <cell r="D372" t="str">
            <v>T</v>
          </cell>
          <cell r="E372">
            <v>6326</v>
          </cell>
          <cell r="F372" t="str">
            <v>JF46020Q000400</v>
          </cell>
          <cell r="G372" t="str">
            <v>45 ELL</v>
          </cell>
          <cell r="H372" t="str">
            <v>4</v>
          </cell>
          <cell r="I372" t="str">
            <v>--</v>
          </cell>
          <cell r="J372" t="str">
            <v>3.9MM WT</v>
          </cell>
          <cell r="K372" t="str">
            <v>NONE</v>
          </cell>
          <cell r="L372" t="str">
            <v>BELL END RTRP D2996 TYPE1 GR.1 CL.F</v>
          </cell>
          <cell r="M372">
            <v>1</v>
          </cell>
        </row>
        <row r="373">
          <cell r="C373" t="str">
            <v>525</v>
          </cell>
          <cell r="D373" t="str">
            <v>T</v>
          </cell>
          <cell r="E373">
            <v>6326</v>
          </cell>
          <cell r="F373" t="str">
            <v>JF46021B001800</v>
          </cell>
          <cell r="G373" t="str">
            <v>45 ELL</v>
          </cell>
          <cell r="H373" t="str">
            <v>18</v>
          </cell>
          <cell r="I373" t="str">
            <v>--</v>
          </cell>
          <cell r="J373" t="str">
            <v>11.5MM WT</v>
          </cell>
          <cell r="K373" t="str">
            <v>NONE</v>
          </cell>
          <cell r="L373" t="str">
            <v>BELL END RTRP D2996 TYPE1 GR.1 CL.F</v>
          </cell>
          <cell r="M373">
            <v>4</v>
          </cell>
        </row>
        <row r="374">
          <cell r="C374" t="str">
            <v>525</v>
          </cell>
          <cell r="D374" t="str">
            <v>T</v>
          </cell>
          <cell r="E374">
            <v>6326</v>
          </cell>
          <cell r="F374" t="str">
            <v>JF46010P000200</v>
          </cell>
          <cell r="G374" t="str">
            <v>90 ELL</v>
          </cell>
          <cell r="H374" t="str">
            <v>2</v>
          </cell>
          <cell r="I374" t="str">
            <v>--</v>
          </cell>
          <cell r="J374" t="str">
            <v>3.6MM WT</v>
          </cell>
          <cell r="K374" t="str">
            <v>NONE</v>
          </cell>
          <cell r="L374" t="str">
            <v>BELL END RTRP D2996 TYPE1 GR.1 CL.F</v>
          </cell>
          <cell r="M374">
            <v>1</v>
          </cell>
        </row>
        <row r="375">
          <cell r="C375" t="str">
            <v>525</v>
          </cell>
          <cell r="D375" t="str">
            <v>T</v>
          </cell>
          <cell r="E375">
            <v>6326</v>
          </cell>
          <cell r="F375" t="str">
            <v>JF46010Q000400</v>
          </cell>
          <cell r="G375" t="str">
            <v>90 ELL</v>
          </cell>
          <cell r="H375" t="str">
            <v>4</v>
          </cell>
          <cell r="I375" t="str">
            <v>--</v>
          </cell>
          <cell r="J375" t="str">
            <v>3.9MM WT</v>
          </cell>
          <cell r="K375" t="str">
            <v>NONE</v>
          </cell>
          <cell r="L375" t="str">
            <v>BELL END RTRP D2996 TYPE1 GR.1 CL.F</v>
          </cell>
          <cell r="M375">
            <v>2</v>
          </cell>
        </row>
        <row r="376">
          <cell r="C376" t="str">
            <v>525</v>
          </cell>
          <cell r="D376" t="str">
            <v>T</v>
          </cell>
          <cell r="E376">
            <v>6326</v>
          </cell>
          <cell r="F376" t="str">
            <v>JF46011B001800</v>
          </cell>
          <cell r="G376" t="str">
            <v>90 ELL</v>
          </cell>
          <cell r="H376" t="str">
            <v>18</v>
          </cell>
          <cell r="I376" t="str">
            <v>--</v>
          </cell>
          <cell r="J376" t="str">
            <v>11.5MM WT</v>
          </cell>
          <cell r="K376" t="str">
            <v>NONE</v>
          </cell>
          <cell r="L376" t="str">
            <v>BELL END RTRP D2996 TYPE1 GR.1 CL.F</v>
          </cell>
          <cell r="M376">
            <v>5</v>
          </cell>
        </row>
        <row r="377">
          <cell r="C377" t="str">
            <v>525</v>
          </cell>
          <cell r="D377" t="str">
            <v>T</v>
          </cell>
          <cell r="E377">
            <v>6326</v>
          </cell>
          <cell r="F377" t="str">
            <v>JF46140P000200</v>
          </cell>
          <cell r="G377" t="str">
            <v>ADAPTOR</v>
          </cell>
          <cell r="H377" t="str">
            <v>2</v>
          </cell>
          <cell r="I377" t="str">
            <v>--</v>
          </cell>
          <cell r="J377" t="str">
            <v>3.6MM WT</v>
          </cell>
          <cell r="K377" t="str">
            <v>NONE</v>
          </cell>
          <cell r="L377" t="str">
            <v>SPIGOT END RTRP D2996 TYPE1 GR.1 CL.F</v>
          </cell>
          <cell r="M377">
            <v>2</v>
          </cell>
        </row>
        <row r="378">
          <cell r="C378" t="str">
            <v>525</v>
          </cell>
          <cell r="D378" t="str">
            <v>T</v>
          </cell>
          <cell r="E378">
            <v>6326</v>
          </cell>
          <cell r="F378" t="str">
            <v>JF46141B001800</v>
          </cell>
          <cell r="G378" t="str">
            <v>ADAPTOR</v>
          </cell>
          <cell r="H378" t="str">
            <v>18</v>
          </cell>
          <cell r="I378" t="str">
            <v>--</v>
          </cell>
          <cell r="J378" t="str">
            <v>11.5MM WT</v>
          </cell>
          <cell r="K378" t="str">
            <v>NONE</v>
          </cell>
          <cell r="L378" t="str">
            <v>SPIGOT END RTRP D2996 TYPE1 GR.1 CL.F</v>
          </cell>
          <cell r="M378">
            <v>1</v>
          </cell>
        </row>
        <row r="379">
          <cell r="C379" t="str">
            <v>525</v>
          </cell>
          <cell r="D379" t="str">
            <v>T</v>
          </cell>
          <cell r="E379">
            <v>6326</v>
          </cell>
          <cell r="F379" t="str">
            <v>JF46041B0Q1804</v>
          </cell>
          <cell r="G379" t="str">
            <v>R TEE</v>
          </cell>
          <cell r="H379" t="str">
            <v>18</v>
          </cell>
          <cell r="I379" t="str">
            <v>4</v>
          </cell>
          <cell r="J379" t="str">
            <v>11.5MM WT</v>
          </cell>
          <cell r="K379" t="str">
            <v>3.9MM WT</v>
          </cell>
          <cell r="L379" t="str">
            <v>BELL END RTRP D2996 TYPE1 GR.1 CL.F</v>
          </cell>
          <cell r="M379">
            <v>1</v>
          </cell>
        </row>
        <row r="380">
          <cell r="C380" t="str">
            <v>525</v>
          </cell>
          <cell r="D380" t="str">
            <v>T</v>
          </cell>
          <cell r="E380">
            <v>6326</v>
          </cell>
          <cell r="F380" t="str">
            <v>JF46041B1A1812</v>
          </cell>
          <cell r="G380" t="str">
            <v>R TEE</v>
          </cell>
          <cell r="H380" t="str">
            <v>18</v>
          </cell>
          <cell r="I380" t="str">
            <v>12</v>
          </cell>
          <cell r="J380" t="str">
            <v>11.5MM WT</v>
          </cell>
          <cell r="K380" t="str">
            <v>8.4MM WT</v>
          </cell>
          <cell r="L380" t="str">
            <v>BELL END RTRP D2996 TYPE1 GR.1 CL.F</v>
          </cell>
          <cell r="M380">
            <v>1</v>
          </cell>
        </row>
        <row r="381">
          <cell r="C381" t="str">
            <v>525</v>
          </cell>
          <cell r="D381" t="str">
            <v>T</v>
          </cell>
          <cell r="E381">
            <v>6326</v>
          </cell>
          <cell r="F381" t="str">
            <v>JF46041C1B2418</v>
          </cell>
          <cell r="G381" t="str">
            <v>R TEE</v>
          </cell>
          <cell r="H381" t="str">
            <v>24</v>
          </cell>
          <cell r="I381" t="str">
            <v>18</v>
          </cell>
          <cell r="J381" t="str">
            <v>15.1MM WT</v>
          </cell>
          <cell r="K381" t="str">
            <v>11.5MM WT</v>
          </cell>
          <cell r="L381" t="str">
            <v>BELL END RTRP D2996 TYPE1 GR.1 CL.F</v>
          </cell>
          <cell r="M381">
            <v>1</v>
          </cell>
        </row>
        <row r="382">
          <cell r="C382" t="str">
            <v>525</v>
          </cell>
          <cell r="D382" t="str">
            <v>T</v>
          </cell>
          <cell r="E382">
            <v>6326</v>
          </cell>
          <cell r="F382" t="str">
            <v>JF46042N1B4018</v>
          </cell>
          <cell r="G382" t="str">
            <v>R TEE</v>
          </cell>
          <cell r="H382">
            <v>40</v>
          </cell>
          <cell r="I382" t="str">
            <v>18</v>
          </cell>
          <cell r="J382" t="str">
            <v>24.0MM WT</v>
          </cell>
          <cell r="K382" t="str">
            <v>11.5MM WT</v>
          </cell>
          <cell r="L382" t="str">
            <v>BELL END RTRP D2996 TYPE1 GR.1 CL.F</v>
          </cell>
          <cell r="M382">
            <v>1</v>
          </cell>
        </row>
        <row r="383">
          <cell r="C383" t="str">
            <v>525</v>
          </cell>
          <cell r="D383" t="str">
            <v>T</v>
          </cell>
          <cell r="E383">
            <v>6326</v>
          </cell>
          <cell r="F383" t="str">
            <v>JF46031B001800</v>
          </cell>
          <cell r="G383" t="str">
            <v>TEE</v>
          </cell>
          <cell r="H383" t="str">
            <v>18</v>
          </cell>
          <cell r="I383" t="str">
            <v>--</v>
          </cell>
          <cell r="J383" t="str">
            <v>11.5MM WT</v>
          </cell>
          <cell r="K383" t="str">
            <v>NONE</v>
          </cell>
          <cell r="L383" t="str">
            <v>BELL END RTRP D2996 TYPE1 GR.1 CL.F</v>
          </cell>
          <cell r="M383">
            <v>2</v>
          </cell>
        </row>
        <row r="384">
          <cell r="C384" t="str">
            <v>525</v>
          </cell>
          <cell r="D384" t="str">
            <v>F</v>
          </cell>
          <cell r="E384">
            <v>6326</v>
          </cell>
          <cell r="F384" t="str">
            <v>JF24070P000200</v>
          </cell>
          <cell r="G384" t="str">
            <v>FLG</v>
          </cell>
          <cell r="H384" t="str">
            <v>2</v>
          </cell>
          <cell r="I384" t="str">
            <v>--</v>
          </cell>
          <cell r="J384" t="str">
            <v>3.6MM WT</v>
          </cell>
          <cell r="K384" t="str">
            <v>NONE</v>
          </cell>
          <cell r="L384" t="str">
            <v>150# FF RTRP D4024 TYPE1 GR.1 CL.2 SOCKET END ADHESIVE BOND B16.5</v>
          </cell>
          <cell r="M384">
            <v>1</v>
          </cell>
        </row>
        <row r="385">
          <cell r="C385" t="str">
            <v>525</v>
          </cell>
          <cell r="D385" t="str">
            <v>F</v>
          </cell>
          <cell r="E385">
            <v>6326</v>
          </cell>
          <cell r="F385" t="str">
            <v>JF24070Q000400</v>
          </cell>
          <cell r="G385" t="str">
            <v>FLG</v>
          </cell>
          <cell r="H385" t="str">
            <v>4</v>
          </cell>
          <cell r="I385" t="str">
            <v>--</v>
          </cell>
          <cell r="J385" t="str">
            <v>3.9MM WT</v>
          </cell>
          <cell r="K385" t="str">
            <v>NONE</v>
          </cell>
          <cell r="L385" t="str">
            <v>150# FF RTRP D4024 TYPE1 GR.1 CL.2 SOCKET END ADHESIVE BOND B16.5</v>
          </cell>
          <cell r="M385">
            <v>1</v>
          </cell>
        </row>
        <row r="386">
          <cell r="C386" t="str">
            <v>525</v>
          </cell>
          <cell r="D386" t="str">
            <v>F</v>
          </cell>
          <cell r="E386">
            <v>6326</v>
          </cell>
          <cell r="F386" t="str">
            <v>JF24071B001800</v>
          </cell>
          <cell r="G386" t="str">
            <v>FLG</v>
          </cell>
          <cell r="H386" t="str">
            <v>18</v>
          </cell>
          <cell r="I386" t="str">
            <v>--</v>
          </cell>
          <cell r="J386" t="str">
            <v>11.5MM WT</v>
          </cell>
          <cell r="K386" t="str">
            <v>NONE</v>
          </cell>
          <cell r="L386" t="str">
            <v>150# FF RTRP D4024 TYPE1 GR.1 CL.2 SOCKET END ADHESIVE BOND B16.5</v>
          </cell>
          <cell r="M386">
            <v>7</v>
          </cell>
        </row>
        <row r="387">
          <cell r="C387" t="str">
            <v>525</v>
          </cell>
          <cell r="D387" t="str">
            <v>F</v>
          </cell>
          <cell r="E387">
            <v>6326</v>
          </cell>
          <cell r="F387" t="str">
            <v>JF24072N004000</v>
          </cell>
          <cell r="G387" t="str">
            <v>FLG</v>
          </cell>
          <cell r="H387">
            <v>40</v>
          </cell>
          <cell r="I387" t="str">
            <v>--</v>
          </cell>
          <cell r="J387" t="str">
            <v>24.0MM WT</v>
          </cell>
          <cell r="K387" t="str">
            <v>NONE</v>
          </cell>
          <cell r="L387" t="str">
            <v>150# FF RTRP D4024 TYPE1 GR.1 CL.2 SOCKET END ADHESIVE BOND B16.5</v>
          </cell>
          <cell r="M387">
            <v>2</v>
          </cell>
        </row>
        <row r="388">
          <cell r="C388" t="str">
            <v>525</v>
          </cell>
          <cell r="D388" t="str">
            <v>V</v>
          </cell>
          <cell r="E388">
            <v>6315</v>
          </cell>
          <cell r="F388" t="str">
            <v>PGA16641000002</v>
          </cell>
          <cell r="G388" t="str">
            <v>GATE VA</v>
          </cell>
          <cell r="H388" t="str">
            <v>2</v>
          </cell>
          <cell r="I388" t="str">
            <v>--</v>
          </cell>
          <cell r="J388" t="str">
            <v>NONE</v>
          </cell>
          <cell r="K388" t="str">
            <v>NONE</v>
          </cell>
          <cell r="L388" t="str">
            <v>150# FF B148 Gr.C95800 W/SAME AS BODY MATERIAL BB, OS&amp;Y SOLID WEDGE, EXTENDED STEM</v>
          </cell>
          <cell r="M388">
            <v>1</v>
          </cell>
        </row>
        <row r="389">
          <cell r="C389" t="str">
            <v>525</v>
          </cell>
          <cell r="D389" t="str">
            <v>V</v>
          </cell>
          <cell r="E389">
            <v>6315</v>
          </cell>
          <cell r="F389" t="str">
            <v>PGN16641000018</v>
          </cell>
          <cell r="G389" t="str">
            <v>GATE VA</v>
          </cell>
          <cell r="H389" t="str">
            <v>18</v>
          </cell>
          <cell r="I389" t="str">
            <v>--</v>
          </cell>
          <cell r="J389" t="str">
            <v>NONE</v>
          </cell>
          <cell r="K389" t="str">
            <v>NONE</v>
          </cell>
          <cell r="L389" t="str">
            <v>150# FF B148 Gr.C95800 W/SAME AS BODY MATERIAL BB, OS&amp;Y SOLID WEDGE GO, EXTENDED STEM</v>
          </cell>
          <cell r="M389">
            <v>2</v>
          </cell>
        </row>
        <row r="390">
          <cell r="C390" t="str">
            <v>525</v>
          </cell>
          <cell r="D390" t="str">
            <v>L</v>
          </cell>
          <cell r="E390">
            <v>6311</v>
          </cell>
          <cell r="F390" t="str">
            <v>CB744100000DVT</v>
          </cell>
          <cell r="G390" t="str">
            <v>B/N</v>
          </cell>
          <cell r="H390" t="str">
            <v>5/8</v>
          </cell>
          <cell r="I390" t="str">
            <v>85mm</v>
          </cell>
          <cell r="J390" t="str">
            <v>NONE</v>
          </cell>
          <cell r="K390" t="str">
            <v>NONE</v>
          </cell>
          <cell r="L390" t="str">
            <v>STUD BOLTS A193 B7 W/2 HEAVY HEX NUTS A194-2H W/WASHER</v>
          </cell>
          <cell r="M390">
            <v>8</v>
          </cell>
        </row>
        <row r="391">
          <cell r="C391" t="str">
            <v>525</v>
          </cell>
          <cell r="D391" t="str">
            <v>L</v>
          </cell>
          <cell r="E391">
            <v>6311</v>
          </cell>
          <cell r="F391" t="str">
            <v>CB744100001AWM</v>
          </cell>
          <cell r="G391" t="str">
            <v>B/N</v>
          </cell>
          <cell r="H391" t="str">
            <v>1-1/8</v>
          </cell>
          <cell r="I391" t="str">
            <v>155mm</v>
          </cell>
          <cell r="J391" t="str">
            <v>NONE</v>
          </cell>
          <cell r="K391" t="str">
            <v>NONE</v>
          </cell>
          <cell r="L391" t="str">
            <v>STUD BOLTS A193 B7 W/2 HEAVY HEX NUTS A194-2H W/WASHER</v>
          </cell>
          <cell r="M391">
            <v>96</v>
          </cell>
        </row>
        <row r="392">
          <cell r="C392" t="str">
            <v>525</v>
          </cell>
          <cell r="D392" t="str">
            <v>L</v>
          </cell>
          <cell r="E392">
            <v>6311</v>
          </cell>
          <cell r="F392" t="str">
            <v>CB744100001HZF</v>
          </cell>
          <cell r="G392" t="str">
            <v>B/N</v>
          </cell>
          <cell r="H392" t="str">
            <v>1-1/2</v>
          </cell>
          <cell r="I392" t="str">
            <v>425mm</v>
          </cell>
          <cell r="J392" t="str">
            <v>NONE</v>
          </cell>
          <cell r="K392" t="str">
            <v>NONE</v>
          </cell>
          <cell r="L392" t="str">
            <v>STUD BOLTS A193 B7 W/2 HEAVY HEX NUTS A194-2H W/WASHER</v>
          </cell>
          <cell r="M392">
            <v>72</v>
          </cell>
        </row>
        <row r="393">
          <cell r="C393" t="str">
            <v>525</v>
          </cell>
          <cell r="D393" t="str">
            <v>G</v>
          </cell>
          <cell r="E393">
            <v>6318</v>
          </cell>
          <cell r="F393" t="str">
            <v>R4DF2-A3000002</v>
          </cell>
          <cell r="G393" t="str">
            <v>GSKT</v>
          </cell>
          <cell r="H393" t="str">
            <v>2</v>
          </cell>
          <cell r="I393" t="str">
            <v>--</v>
          </cell>
          <cell r="J393" t="str">
            <v>NONE</v>
          </cell>
          <cell r="K393" t="str">
            <v>NONE</v>
          </cell>
          <cell r="L393" t="str">
            <v>150# FF 3MM NEOPRENE FLAT GASKET B16.21</v>
          </cell>
          <cell r="M393">
            <v>2</v>
          </cell>
        </row>
        <row r="394">
          <cell r="C394" t="str">
            <v>525</v>
          </cell>
          <cell r="D394" t="str">
            <v>G</v>
          </cell>
          <cell r="E394">
            <v>6318</v>
          </cell>
          <cell r="F394" t="str">
            <v>R4DF2-A5000018</v>
          </cell>
          <cell r="G394" t="str">
            <v>GSKT</v>
          </cell>
          <cell r="H394" t="str">
            <v>18</v>
          </cell>
          <cell r="I394" t="str">
            <v>--</v>
          </cell>
          <cell r="J394" t="str">
            <v>NONE</v>
          </cell>
          <cell r="K394" t="str">
            <v>NONE</v>
          </cell>
          <cell r="L394" t="str">
            <v>150# FF 5MM NEOPRENE FLAT GASKET B16.21</v>
          </cell>
          <cell r="M394">
            <v>8</v>
          </cell>
        </row>
        <row r="395">
          <cell r="C395" t="str">
            <v>525</v>
          </cell>
          <cell r="D395" t="str">
            <v>G</v>
          </cell>
          <cell r="E395">
            <v>6318</v>
          </cell>
          <cell r="F395" t="str">
            <v>R4DF2-A5000040</v>
          </cell>
          <cell r="G395" t="str">
            <v>GSKT</v>
          </cell>
          <cell r="H395">
            <v>40</v>
          </cell>
          <cell r="I395" t="str">
            <v>--</v>
          </cell>
          <cell r="J395" t="str">
            <v>NONE</v>
          </cell>
          <cell r="K395" t="str">
            <v>NONE</v>
          </cell>
          <cell r="L395" t="str">
            <v>150# FF 5MM NEOPRENE FLAT GASKET B16.21</v>
          </cell>
          <cell r="M395">
            <v>2</v>
          </cell>
        </row>
        <row r="396">
          <cell r="C396" t="str">
            <v>526</v>
          </cell>
          <cell r="D396" t="str">
            <v>P</v>
          </cell>
          <cell r="E396">
            <v>6326</v>
          </cell>
          <cell r="F396" t="str">
            <v>JF12031A001200</v>
          </cell>
          <cell r="G396" t="str">
            <v>PIPE</v>
          </cell>
          <cell r="H396" t="str">
            <v>12</v>
          </cell>
          <cell r="I396" t="str">
            <v>--</v>
          </cell>
          <cell r="J396" t="str">
            <v>8.4MM WT</v>
          </cell>
          <cell r="K396" t="str">
            <v>NONE</v>
          </cell>
          <cell r="L396" t="str">
            <v>BELL &amp; SPIGOT TYPE RTRP D2996 TYPE1 GR.1 CL.F</v>
          </cell>
          <cell r="M396">
            <v>70</v>
          </cell>
        </row>
        <row r="397">
          <cell r="C397" t="str">
            <v>526</v>
          </cell>
          <cell r="D397" t="str">
            <v>T</v>
          </cell>
          <cell r="E397">
            <v>6326</v>
          </cell>
          <cell r="F397" t="str">
            <v>JF46021A001200</v>
          </cell>
          <cell r="G397" t="str">
            <v>45 ELL</v>
          </cell>
          <cell r="H397" t="str">
            <v>12</v>
          </cell>
          <cell r="I397" t="str">
            <v>--</v>
          </cell>
          <cell r="J397" t="str">
            <v>8.4MM WT</v>
          </cell>
          <cell r="K397" t="str">
            <v>NONE</v>
          </cell>
          <cell r="L397" t="str">
            <v>BELL END RTRP D2996 TYPE1 GR.1 CL.F</v>
          </cell>
          <cell r="M397">
            <v>4</v>
          </cell>
        </row>
        <row r="398">
          <cell r="C398" t="str">
            <v>526</v>
          </cell>
          <cell r="D398" t="str">
            <v>T</v>
          </cell>
          <cell r="E398">
            <v>6326</v>
          </cell>
          <cell r="F398" t="str">
            <v>JF46011A001200</v>
          </cell>
          <cell r="G398" t="str">
            <v>90 ELL</v>
          </cell>
          <cell r="H398" t="str">
            <v>12</v>
          </cell>
          <cell r="I398" t="str">
            <v>--</v>
          </cell>
          <cell r="J398" t="str">
            <v>8.4MM WT</v>
          </cell>
          <cell r="K398" t="str">
            <v>NONE</v>
          </cell>
          <cell r="L398" t="str">
            <v>BELL END RTRP D2996 TYPE1 GR.1 CL.F</v>
          </cell>
          <cell r="M398">
            <v>2</v>
          </cell>
        </row>
        <row r="399">
          <cell r="C399" t="str">
            <v>526</v>
          </cell>
          <cell r="D399" t="str">
            <v>T</v>
          </cell>
          <cell r="E399">
            <v>6326</v>
          </cell>
          <cell r="F399" t="str">
            <v>JF46040X1A1412</v>
          </cell>
          <cell r="G399" t="str">
            <v>R TEE</v>
          </cell>
          <cell r="H399" t="str">
            <v>14</v>
          </cell>
          <cell r="I399" t="str">
            <v>12</v>
          </cell>
          <cell r="J399" t="str">
            <v>9.2MM WT</v>
          </cell>
          <cell r="K399" t="str">
            <v>8.4MM WT</v>
          </cell>
          <cell r="L399" t="str">
            <v>BELL END RTRP D2996 TYPE1 GR.1 CL.F</v>
          </cell>
          <cell r="M399">
            <v>1</v>
          </cell>
        </row>
        <row r="400">
          <cell r="C400" t="str">
            <v>526</v>
          </cell>
          <cell r="D400" t="str">
            <v>F</v>
          </cell>
          <cell r="E400">
            <v>6326</v>
          </cell>
          <cell r="F400" t="str">
            <v>JF24071A001200</v>
          </cell>
          <cell r="G400" t="str">
            <v>FLG</v>
          </cell>
          <cell r="H400" t="str">
            <v>12</v>
          </cell>
          <cell r="I400" t="str">
            <v>--</v>
          </cell>
          <cell r="J400" t="str">
            <v>8.4MM WT</v>
          </cell>
          <cell r="K400" t="str">
            <v>NONE</v>
          </cell>
          <cell r="L400" t="str">
            <v>150# FF RTRP D4024 TYPE1 GR.1 CL.2 SOCKET END ADHESIVE BOND B16.5</v>
          </cell>
          <cell r="M400">
            <v>1</v>
          </cell>
        </row>
        <row r="401">
          <cell r="C401" t="str">
            <v>560</v>
          </cell>
          <cell r="D401" t="str">
            <v>P</v>
          </cell>
          <cell r="E401">
            <v>6311</v>
          </cell>
          <cell r="F401" t="str">
            <v>B2100704000400</v>
          </cell>
          <cell r="G401" t="str">
            <v>PIPE</v>
          </cell>
          <cell r="H401" t="str">
            <v>4</v>
          </cell>
          <cell r="I401" t="str">
            <v>--</v>
          </cell>
          <cell r="J401" t="str">
            <v>SCH 40</v>
          </cell>
          <cell r="K401" t="str">
            <v>NONE</v>
          </cell>
          <cell r="L401" t="str">
            <v>BE CS SMLS API 5L-B P.E. COATED</v>
          </cell>
          <cell r="M401">
            <v>90</v>
          </cell>
        </row>
        <row r="402">
          <cell r="C402" t="str">
            <v>560</v>
          </cell>
          <cell r="D402" t="str">
            <v>P</v>
          </cell>
          <cell r="E402">
            <v>6311</v>
          </cell>
          <cell r="F402" t="str">
            <v>B2100704000600</v>
          </cell>
          <cell r="G402" t="str">
            <v>PIPE</v>
          </cell>
          <cell r="H402" t="str">
            <v>6</v>
          </cell>
          <cell r="I402" t="str">
            <v>--</v>
          </cell>
          <cell r="J402" t="str">
            <v>SCH 40</v>
          </cell>
          <cell r="K402" t="str">
            <v>NONE</v>
          </cell>
          <cell r="L402" t="str">
            <v>BE CS SMLS API 5L-B P.E. COATED</v>
          </cell>
          <cell r="M402">
            <v>430</v>
          </cell>
        </row>
        <row r="403">
          <cell r="C403" t="str">
            <v>560</v>
          </cell>
          <cell r="D403" t="str">
            <v>P</v>
          </cell>
          <cell r="E403">
            <v>6311</v>
          </cell>
          <cell r="F403" t="str">
            <v>CG100704000300</v>
          </cell>
          <cell r="G403" t="str">
            <v>PIPE</v>
          </cell>
          <cell r="H403" t="str">
            <v>3</v>
          </cell>
          <cell r="I403" t="str">
            <v>--</v>
          </cell>
          <cell r="J403" t="str">
            <v>SCH 40</v>
          </cell>
          <cell r="K403" t="str">
            <v>NONE</v>
          </cell>
          <cell r="L403" t="str">
            <v>BE CS SMLS API 5L-B GALV.</v>
          </cell>
          <cell r="M403">
            <v>144</v>
          </cell>
        </row>
        <row r="404">
          <cell r="C404" t="str">
            <v>560</v>
          </cell>
          <cell r="D404" t="str">
            <v>P</v>
          </cell>
          <cell r="E404">
            <v>6311</v>
          </cell>
          <cell r="F404" t="str">
            <v>G2100704000300</v>
          </cell>
          <cell r="G404" t="str">
            <v>PIPE</v>
          </cell>
          <cell r="H404" t="str">
            <v>3</v>
          </cell>
          <cell r="I404" t="str">
            <v>--</v>
          </cell>
          <cell r="J404" t="str">
            <v>SCH 40</v>
          </cell>
          <cell r="K404" t="str">
            <v>NONE</v>
          </cell>
          <cell r="L404" t="str">
            <v>BE CS SMLS API 5L-B GALV. P.E. COATED</v>
          </cell>
          <cell r="M404">
            <v>1241</v>
          </cell>
        </row>
        <row r="405">
          <cell r="C405" t="str">
            <v>560</v>
          </cell>
          <cell r="D405" t="str">
            <v>P</v>
          </cell>
          <cell r="E405">
            <v>6311</v>
          </cell>
          <cell r="F405" t="str">
            <v>G2100908000200</v>
          </cell>
          <cell r="G405" t="str">
            <v>PIPE</v>
          </cell>
          <cell r="H405" t="str">
            <v>2</v>
          </cell>
          <cell r="I405" t="str">
            <v>--</v>
          </cell>
          <cell r="J405" t="str">
            <v>SCH 80</v>
          </cell>
          <cell r="K405" t="str">
            <v>NONE</v>
          </cell>
          <cell r="L405" t="str">
            <v>TE CS SMLS API 5L-B GALV. THRD COUPLING (3000#,A105/GALV) P.E. COATED</v>
          </cell>
          <cell r="M405">
            <v>319</v>
          </cell>
        </row>
        <row r="406">
          <cell r="C406" t="str">
            <v>560</v>
          </cell>
          <cell r="D406" t="str">
            <v>T</v>
          </cell>
          <cell r="E406">
            <v>6311</v>
          </cell>
          <cell r="F406" t="str">
            <v>B3300204000300</v>
          </cell>
          <cell r="G406" t="str">
            <v>45 ELL</v>
          </cell>
          <cell r="H406" t="str">
            <v>3</v>
          </cell>
          <cell r="I406" t="str">
            <v>--</v>
          </cell>
          <cell r="J406" t="str">
            <v>SCH 40</v>
          </cell>
          <cell r="K406" t="str">
            <v>NONE</v>
          </cell>
          <cell r="L406" t="str">
            <v>BW CS A234-WPB-S B16.9 SHRINKABLE SLEEVE</v>
          </cell>
          <cell r="M406">
            <v>13</v>
          </cell>
        </row>
        <row r="407">
          <cell r="C407" t="str">
            <v>560</v>
          </cell>
          <cell r="D407" t="str">
            <v>T</v>
          </cell>
          <cell r="E407">
            <v>6311</v>
          </cell>
          <cell r="F407" t="str">
            <v>B3300204000600</v>
          </cell>
          <cell r="G407" t="str">
            <v>45 ELL</v>
          </cell>
          <cell r="H407" t="str">
            <v>6</v>
          </cell>
          <cell r="I407" t="str">
            <v>--</v>
          </cell>
          <cell r="J407" t="str">
            <v>SCH 40</v>
          </cell>
          <cell r="K407" t="str">
            <v>NONE</v>
          </cell>
          <cell r="L407" t="str">
            <v>BW CS A234-WPB-S B16.9 SHRINKABLE SLEEVE</v>
          </cell>
          <cell r="M407">
            <v>2</v>
          </cell>
        </row>
        <row r="408">
          <cell r="C408" t="str">
            <v>560</v>
          </cell>
          <cell r="D408" t="str">
            <v>T</v>
          </cell>
          <cell r="E408">
            <v>6311</v>
          </cell>
          <cell r="F408" t="str">
            <v>CB300204000300</v>
          </cell>
          <cell r="G408" t="str">
            <v>45 ELL</v>
          </cell>
          <cell r="H408" t="str">
            <v>3</v>
          </cell>
          <cell r="I408" t="str">
            <v>--</v>
          </cell>
          <cell r="J408" t="str">
            <v>SCH 40</v>
          </cell>
          <cell r="K408" t="str">
            <v>NONE</v>
          </cell>
          <cell r="L408" t="str">
            <v>BW CS A234-WPB-S B16.9</v>
          </cell>
          <cell r="M408">
            <v>2</v>
          </cell>
        </row>
        <row r="409">
          <cell r="C409" t="str">
            <v>560</v>
          </cell>
          <cell r="D409" t="str">
            <v>T</v>
          </cell>
          <cell r="E409">
            <v>6311</v>
          </cell>
          <cell r="F409" t="str">
            <v>B3300104000300</v>
          </cell>
          <cell r="G409" t="str">
            <v>90 ELL</v>
          </cell>
          <cell r="H409" t="str">
            <v>3</v>
          </cell>
          <cell r="I409" t="str">
            <v>--</v>
          </cell>
          <cell r="J409" t="str">
            <v>SCH 40</v>
          </cell>
          <cell r="K409" t="str">
            <v>NONE</v>
          </cell>
          <cell r="L409" t="str">
            <v>BW CS A234-WPB-S B16.9 SHRINKABLE SLEEVE</v>
          </cell>
          <cell r="M409">
            <v>8</v>
          </cell>
        </row>
        <row r="410">
          <cell r="C410" t="str">
            <v>560</v>
          </cell>
          <cell r="D410" t="str">
            <v>T</v>
          </cell>
          <cell r="E410">
            <v>6311</v>
          </cell>
          <cell r="F410" t="str">
            <v>B3300104000400</v>
          </cell>
          <cell r="G410" t="str">
            <v>90 ELL</v>
          </cell>
          <cell r="H410" t="str">
            <v>4</v>
          </cell>
          <cell r="I410" t="str">
            <v>--</v>
          </cell>
          <cell r="J410" t="str">
            <v>SCH 40</v>
          </cell>
          <cell r="K410" t="str">
            <v>NONE</v>
          </cell>
          <cell r="L410" t="str">
            <v>BW CS A234-WPB-S B16.9 SHRINKABLE SLEEVE</v>
          </cell>
          <cell r="M410">
            <v>60</v>
          </cell>
        </row>
        <row r="411">
          <cell r="C411" t="str">
            <v>560</v>
          </cell>
          <cell r="D411" t="str">
            <v>T</v>
          </cell>
          <cell r="E411">
            <v>6311</v>
          </cell>
          <cell r="F411" t="str">
            <v>B3300104000600</v>
          </cell>
          <cell r="G411" t="str">
            <v>90 ELL</v>
          </cell>
          <cell r="H411" t="str">
            <v>6</v>
          </cell>
          <cell r="I411" t="str">
            <v>--</v>
          </cell>
          <cell r="J411" t="str">
            <v>SCH 40</v>
          </cell>
          <cell r="K411" t="str">
            <v>NONE</v>
          </cell>
          <cell r="L411" t="str">
            <v>BW CS A234-WPB-S B16.9 SHRINKABLE SLEEVE</v>
          </cell>
          <cell r="M411">
            <v>3</v>
          </cell>
        </row>
        <row r="412">
          <cell r="C412" t="str">
            <v>560</v>
          </cell>
          <cell r="D412" t="str">
            <v>T</v>
          </cell>
          <cell r="E412">
            <v>6311</v>
          </cell>
          <cell r="F412" t="str">
            <v>CB300104000300</v>
          </cell>
          <cell r="G412" t="str">
            <v>90 ELL</v>
          </cell>
          <cell r="H412" t="str">
            <v>3</v>
          </cell>
          <cell r="I412" t="str">
            <v>--</v>
          </cell>
          <cell r="J412" t="str">
            <v>SCH 40</v>
          </cell>
          <cell r="K412" t="str">
            <v>NONE</v>
          </cell>
          <cell r="L412" t="str">
            <v>BW CS A234-WPB-S B16.9</v>
          </cell>
          <cell r="M412">
            <v>5</v>
          </cell>
        </row>
        <row r="413">
          <cell r="C413" t="str">
            <v>560</v>
          </cell>
          <cell r="D413" t="str">
            <v>T</v>
          </cell>
          <cell r="E413">
            <v>6311</v>
          </cell>
          <cell r="F413" t="str">
            <v>CG520100000200</v>
          </cell>
          <cell r="G413" t="str">
            <v>90 ELL</v>
          </cell>
          <cell r="H413" t="str">
            <v>2</v>
          </cell>
          <cell r="I413" t="str">
            <v>--</v>
          </cell>
          <cell r="J413" t="str">
            <v>NONE</v>
          </cell>
          <cell r="K413" t="str">
            <v>NONE</v>
          </cell>
          <cell r="L413" t="str">
            <v>3000# THRD CS A105 GALV. B16.11</v>
          </cell>
          <cell r="M413">
            <v>6</v>
          </cell>
        </row>
        <row r="414">
          <cell r="C414" t="str">
            <v>560</v>
          </cell>
          <cell r="D414" t="str">
            <v>T</v>
          </cell>
          <cell r="E414">
            <v>6311</v>
          </cell>
          <cell r="F414" t="str">
            <v>B3300304000300</v>
          </cell>
          <cell r="G414" t="str">
            <v>TEE</v>
          </cell>
          <cell r="H414" t="str">
            <v>3</v>
          </cell>
          <cell r="I414" t="str">
            <v>--</v>
          </cell>
          <cell r="J414" t="str">
            <v>SCH 40</v>
          </cell>
          <cell r="K414" t="str">
            <v>NONE</v>
          </cell>
          <cell r="L414" t="str">
            <v>BW CS A234-WPB-S B16.9 SHRINKABLE SLEEVE</v>
          </cell>
          <cell r="M414">
            <v>1</v>
          </cell>
        </row>
        <row r="415">
          <cell r="C415" t="str">
            <v>560</v>
          </cell>
          <cell r="D415" t="str">
            <v>T</v>
          </cell>
          <cell r="E415">
            <v>6311</v>
          </cell>
          <cell r="F415" t="str">
            <v>CG390300000302</v>
          </cell>
          <cell r="G415" t="str">
            <v>TOL</v>
          </cell>
          <cell r="H415" t="str">
            <v>3</v>
          </cell>
          <cell r="I415" t="str">
            <v>2</v>
          </cell>
          <cell r="J415" t="str">
            <v>NONE</v>
          </cell>
          <cell r="K415" t="str">
            <v>NONE</v>
          </cell>
          <cell r="L415" t="str">
            <v>3000# CS A105 GALV. MSS SP-97</v>
          </cell>
          <cell r="M415">
            <v>2</v>
          </cell>
        </row>
        <row r="416">
          <cell r="C416" t="str">
            <v>560</v>
          </cell>
          <cell r="D416" t="str">
            <v>F</v>
          </cell>
          <cell r="E416">
            <v>6311</v>
          </cell>
          <cell r="F416" t="str">
            <v>CB279900000200</v>
          </cell>
          <cell r="G416" t="str">
            <v>BL FLG</v>
          </cell>
          <cell r="H416" t="str">
            <v>2</v>
          </cell>
          <cell r="I416" t="str">
            <v>--</v>
          </cell>
          <cell r="J416" t="str">
            <v>NONE</v>
          </cell>
          <cell r="K416" t="str">
            <v>NONE</v>
          </cell>
          <cell r="L416" t="str">
            <v>150# FF CS A105 B16.5 W/OVERLAY OF CU-NI ON CONTACT FACE</v>
          </cell>
          <cell r="M416">
            <v>1</v>
          </cell>
        </row>
        <row r="417">
          <cell r="C417" t="str">
            <v>560</v>
          </cell>
          <cell r="D417" t="str">
            <v>F</v>
          </cell>
          <cell r="E417">
            <v>6311</v>
          </cell>
          <cell r="F417" t="str">
            <v>CG250708000200</v>
          </cell>
          <cell r="G417" t="str">
            <v>SC FLG</v>
          </cell>
          <cell r="H417" t="str">
            <v>2</v>
          </cell>
          <cell r="I417" t="str">
            <v>--</v>
          </cell>
          <cell r="J417" t="str">
            <v>SCH 80</v>
          </cell>
          <cell r="K417" t="str">
            <v>NONE</v>
          </cell>
          <cell r="L417" t="str">
            <v>150# FF CS A105 GALV. B16.5</v>
          </cell>
          <cell r="M417">
            <v>2</v>
          </cell>
        </row>
        <row r="418">
          <cell r="C418" t="str">
            <v>560</v>
          </cell>
          <cell r="D418" t="str">
            <v>F</v>
          </cell>
          <cell r="E418">
            <v>6311</v>
          </cell>
          <cell r="F418" t="str">
            <v>CB838200001400</v>
          </cell>
          <cell r="G418" t="str">
            <v>SPACER</v>
          </cell>
          <cell r="H418" t="str">
            <v>14</v>
          </cell>
          <cell r="I418" t="str">
            <v>--</v>
          </cell>
          <cell r="J418" t="str">
            <v>NONE</v>
          </cell>
          <cell r="K418" t="str">
            <v>NONE</v>
          </cell>
          <cell r="L418" t="str">
            <v>150# FF CS A515-70 PER API 590 W/OVERLAY OF CU-NI ON CONTACT FACE W/BLANK</v>
          </cell>
          <cell r="M418">
            <v>1</v>
          </cell>
        </row>
        <row r="419">
          <cell r="C419" t="str">
            <v>560</v>
          </cell>
          <cell r="D419" t="str">
            <v>F</v>
          </cell>
          <cell r="E419">
            <v>6311</v>
          </cell>
          <cell r="F419" t="str">
            <v>CB200704000300</v>
          </cell>
          <cell r="G419" t="str">
            <v>WN FLG</v>
          </cell>
          <cell r="H419" t="str">
            <v>3</v>
          </cell>
          <cell r="I419" t="str">
            <v>--</v>
          </cell>
          <cell r="J419" t="str">
            <v>SCH 40</v>
          </cell>
          <cell r="K419" t="str">
            <v>NONE</v>
          </cell>
          <cell r="L419" t="str">
            <v>150# FF CS A105 B16.5</v>
          </cell>
          <cell r="M419">
            <v>3</v>
          </cell>
        </row>
        <row r="420">
          <cell r="C420" t="str">
            <v>560</v>
          </cell>
          <cell r="D420" t="str">
            <v>P</v>
          </cell>
          <cell r="E420">
            <v>6326</v>
          </cell>
          <cell r="F420" t="str">
            <v>JF12030Q000400</v>
          </cell>
          <cell r="G420" t="str">
            <v>PIPE</v>
          </cell>
          <cell r="H420" t="str">
            <v>4</v>
          </cell>
          <cell r="I420" t="str">
            <v>--</v>
          </cell>
          <cell r="J420" t="str">
            <v>3.9MM WT</v>
          </cell>
          <cell r="K420" t="str">
            <v>NONE</v>
          </cell>
          <cell r="L420" t="str">
            <v>BELL &amp; SPIGOT TYPE RTRP D2996 TYPE1 GR.1 CL.F</v>
          </cell>
          <cell r="M420">
            <v>684</v>
          </cell>
        </row>
        <row r="421">
          <cell r="C421" t="str">
            <v>560</v>
          </cell>
          <cell r="D421" t="str">
            <v>P</v>
          </cell>
          <cell r="E421">
            <v>6326</v>
          </cell>
          <cell r="F421" t="str">
            <v>JF12030S000600</v>
          </cell>
          <cell r="G421" t="str">
            <v>PIPE</v>
          </cell>
          <cell r="H421" t="str">
            <v>6</v>
          </cell>
          <cell r="I421" t="str">
            <v>--</v>
          </cell>
          <cell r="J421" t="str">
            <v>4.6MM WT</v>
          </cell>
          <cell r="K421" t="str">
            <v>NONE</v>
          </cell>
          <cell r="L421" t="str">
            <v>BELL &amp; SPIGOT TYPE RTRP D2996 TYPE1 GR.1 CL.F</v>
          </cell>
          <cell r="M421">
            <v>434</v>
          </cell>
        </row>
        <row r="422">
          <cell r="C422" t="str">
            <v>560</v>
          </cell>
          <cell r="D422" t="str">
            <v>P</v>
          </cell>
          <cell r="E422">
            <v>6326</v>
          </cell>
          <cell r="F422" t="str">
            <v>JF12030T000800</v>
          </cell>
          <cell r="G422" t="str">
            <v>PIPE</v>
          </cell>
          <cell r="H422" t="str">
            <v>8</v>
          </cell>
          <cell r="I422" t="str">
            <v>--</v>
          </cell>
          <cell r="J422" t="str">
            <v>5.8MM WT</v>
          </cell>
          <cell r="K422" t="str">
            <v>NONE</v>
          </cell>
          <cell r="L422" t="str">
            <v>BELL &amp; SPIGOT TYPE RTRP D2996 TYPE1 GR.1 CL.F</v>
          </cell>
          <cell r="M422">
            <v>420</v>
          </cell>
        </row>
        <row r="423">
          <cell r="C423" t="str">
            <v>560</v>
          </cell>
          <cell r="D423" t="str">
            <v>P</v>
          </cell>
          <cell r="E423">
            <v>6326</v>
          </cell>
          <cell r="F423" t="str">
            <v>JF12030X001400</v>
          </cell>
          <cell r="G423" t="str">
            <v>PIPE</v>
          </cell>
          <cell r="H423" t="str">
            <v>14</v>
          </cell>
          <cell r="I423" t="str">
            <v>--</v>
          </cell>
          <cell r="J423" t="str">
            <v>9.2MM WT</v>
          </cell>
          <cell r="K423" t="str">
            <v>NONE</v>
          </cell>
          <cell r="L423" t="str">
            <v>BELL &amp; SPIGOT TYPE RTRP D2996 TYPE1 GR.1 CL.F</v>
          </cell>
          <cell r="M423">
            <v>741</v>
          </cell>
        </row>
        <row r="424">
          <cell r="C424" t="str">
            <v>560</v>
          </cell>
          <cell r="D424" t="str">
            <v>P</v>
          </cell>
          <cell r="E424">
            <v>6326</v>
          </cell>
          <cell r="F424" t="str">
            <v>JF120316002600</v>
          </cell>
          <cell r="G424" t="str">
            <v>PIPE</v>
          </cell>
          <cell r="H424" t="str">
            <v>26</v>
          </cell>
          <cell r="I424" t="str">
            <v>--</v>
          </cell>
          <cell r="J424" t="str">
            <v>11.7MM WT</v>
          </cell>
          <cell r="K424" t="str">
            <v>NONE</v>
          </cell>
          <cell r="L424" t="str">
            <v>BELL &amp; SPIGOT TYPE RTRP D2996 TYPE1 GR.1 CL.F</v>
          </cell>
          <cell r="M424">
            <v>170</v>
          </cell>
        </row>
        <row r="425">
          <cell r="C425" t="str">
            <v>560</v>
          </cell>
          <cell r="D425" t="str">
            <v>P</v>
          </cell>
          <cell r="E425">
            <v>6326</v>
          </cell>
          <cell r="F425" t="str">
            <v>JF12031A001200</v>
          </cell>
          <cell r="G425" t="str">
            <v>PIPE</v>
          </cell>
          <cell r="H425" t="str">
            <v>12</v>
          </cell>
          <cell r="I425" t="str">
            <v>--</v>
          </cell>
          <cell r="J425" t="str">
            <v>8.4MM WT</v>
          </cell>
          <cell r="K425" t="str">
            <v>NONE</v>
          </cell>
          <cell r="L425" t="str">
            <v>BELL &amp; SPIGOT TYPE RTRP D2996 TYPE1 GR.1 CL.F</v>
          </cell>
          <cell r="M425">
            <v>1302</v>
          </cell>
        </row>
        <row r="426">
          <cell r="C426" t="str">
            <v>560</v>
          </cell>
          <cell r="D426" t="str">
            <v>P</v>
          </cell>
          <cell r="E426">
            <v>6326</v>
          </cell>
          <cell r="F426" t="str">
            <v>JF12031B001800</v>
          </cell>
          <cell r="G426" t="str">
            <v>PIPE</v>
          </cell>
          <cell r="H426" t="str">
            <v>18</v>
          </cell>
          <cell r="I426" t="str">
            <v>--</v>
          </cell>
          <cell r="J426" t="str">
            <v>11.5MM WT</v>
          </cell>
          <cell r="K426" t="str">
            <v>NONE</v>
          </cell>
          <cell r="L426" t="str">
            <v>BELL &amp; SPIGOT TYPE RTRP D2996 TYPE1 GR.1 CL.F</v>
          </cell>
          <cell r="M426">
            <v>286</v>
          </cell>
        </row>
        <row r="427">
          <cell r="C427" t="str">
            <v>560</v>
          </cell>
          <cell r="D427" t="str">
            <v>P</v>
          </cell>
          <cell r="E427">
            <v>6326</v>
          </cell>
          <cell r="F427" t="str">
            <v>JF12031C002400</v>
          </cell>
          <cell r="G427" t="str">
            <v>PIPE</v>
          </cell>
          <cell r="H427" t="str">
            <v>24</v>
          </cell>
          <cell r="I427" t="str">
            <v>--</v>
          </cell>
          <cell r="J427" t="str">
            <v>15.1MM WT</v>
          </cell>
          <cell r="K427" t="str">
            <v>NONE</v>
          </cell>
          <cell r="L427" t="str">
            <v>BELL &amp; SPIGOT TYPE RTRP D2996 TYPE1 GR.1 CL.F</v>
          </cell>
          <cell r="M427">
            <v>40</v>
          </cell>
        </row>
        <row r="428">
          <cell r="C428" t="str">
            <v>560</v>
          </cell>
          <cell r="D428" t="str">
            <v>P</v>
          </cell>
          <cell r="E428">
            <v>6326</v>
          </cell>
          <cell r="F428" t="str">
            <v>JF12031L002000</v>
          </cell>
          <cell r="G428" t="str">
            <v>PIPE</v>
          </cell>
          <cell r="H428" t="str">
            <v>20</v>
          </cell>
          <cell r="I428" t="str">
            <v>--</v>
          </cell>
          <cell r="J428" t="str">
            <v>12.7MM WT</v>
          </cell>
          <cell r="K428" t="str">
            <v>NONE</v>
          </cell>
          <cell r="L428" t="str">
            <v>BELL &amp; SPIGOT TYPE RTRP D2996 TYPE1 GR.1 CL.F</v>
          </cell>
          <cell r="M428">
            <v>614</v>
          </cell>
        </row>
        <row r="429">
          <cell r="C429" t="str">
            <v>560</v>
          </cell>
          <cell r="D429" t="str">
            <v>T</v>
          </cell>
          <cell r="E429">
            <v>6326</v>
          </cell>
          <cell r="F429" t="str">
            <v>JF46100S000600</v>
          </cell>
          <cell r="G429" t="str">
            <v>22.5 ELL</v>
          </cell>
          <cell r="H429" t="str">
            <v>6</v>
          </cell>
          <cell r="I429" t="str">
            <v>--</v>
          </cell>
          <cell r="J429" t="str">
            <v>4.6MM WT</v>
          </cell>
          <cell r="K429" t="str">
            <v>NONE</v>
          </cell>
          <cell r="L429" t="str">
            <v>BELL END RTRP D2996 TYPE1 GR.1 CL.F</v>
          </cell>
          <cell r="M429">
            <v>467</v>
          </cell>
        </row>
        <row r="430">
          <cell r="C430" t="str">
            <v>560</v>
          </cell>
          <cell r="D430" t="str">
            <v>T</v>
          </cell>
          <cell r="E430">
            <v>6326</v>
          </cell>
          <cell r="F430" t="str">
            <v>JF46101L002000</v>
          </cell>
          <cell r="G430" t="str">
            <v>22.5 ELL</v>
          </cell>
          <cell r="H430" t="str">
            <v>20</v>
          </cell>
          <cell r="I430" t="str">
            <v>--</v>
          </cell>
          <cell r="J430" t="str">
            <v>12.7MM WT</v>
          </cell>
          <cell r="K430" t="str">
            <v>NONE</v>
          </cell>
          <cell r="L430" t="str">
            <v>BELL END RTRP D2996 TYPE1 GR.1 CL.F</v>
          </cell>
          <cell r="M430">
            <v>4</v>
          </cell>
        </row>
        <row r="431">
          <cell r="C431" t="str">
            <v>560</v>
          </cell>
          <cell r="D431" t="str">
            <v>T</v>
          </cell>
          <cell r="E431">
            <v>6326</v>
          </cell>
          <cell r="F431" t="str">
            <v>JF46020Q000400</v>
          </cell>
          <cell r="G431" t="str">
            <v>45 ELL</v>
          </cell>
          <cell r="H431" t="str">
            <v>4</v>
          </cell>
          <cell r="I431" t="str">
            <v>--</v>
          </cell>
          <cell r="J431" t="str">
            <v>3.9MM WT</v>
          </cell>
          <cell r="K431" t="str">
            <v>NONE</v>
          </cell>
          <cell r="L431" t="str">
            <v>BELL END RTRP D2996 TYPE1 GR.1 CL.F</v>
          </cell>
          <cell r="M431">
            <v>4</v>
          </cell>
        </row>
        <row r="432">
          <cell r="C432" t="str">
            <v>560</v>
          </cell>
          <cell r="D432" t="str">
            <v>T</v>
          </cell>
          <cell r="E432">
            <v>6326</v>
          </cell>
          <cell r="F432" t="str">
            <v>JF46020X001400</v>
          </cell>
          <cell r="G432" t="str">
            <v>45 ELL</v>
          </cell>
          <cell r="H432" t="str">
            <v>14</v>
          </cell>
          <cell r="I432" t="str">
            <v>--</v>
          </cell>
          <cell r="J432" t="str">
            <v>9.2MM WT</v>
          </cell>
          <cell r="K432" t="str">
            <v>NONE</v>
          </cell>
          <cell r="L432" t="str">
            <v>BELL END RTRP D2996 TYPE1 GR.1 CL.F</v>
          </cell>
          <cell r="M432">
            <v>8</v>
          </cell>
        </row>
        <row r="433">
          <cell r="C433" t="str">
            <v>560</v>
          </cell>
          <cell r="D433" t="str">
            <v>T</v>
          </cell>
          <cell r="E433">
            <v>6326</v>
          </cell>
          <cell r="F433" t="str">
            <v>JF46021A001200</v>
          </cell>
          <cell r="G433" t="str">
            <v>45 ELL</v>
          </cell>
          <cell r="H433" t="str">
            <v>12</v>
          </cell>
          <cell r="I433" t="str">
            <v>--</v>
          </cell>
          <cell r="J433" t="str">
            <v>8.4MM WT</v>
          </cell>
          <cell r="K433" t="str">
            <v>NONE</v>
          </cell>
          <cell r="L433" t="str">
            <v>BELL END RTRP D2996 TYPE1 GR.1 CL.F</v>
          </cell>
          <cell r="M433">
            <v>8</v>
          </cell>
        </row>
        <row r="434">
          <cell r="C434" t="str">
            <v>560</v>
          </cell>
          <cell r="D434" t="str">
            <v>T</v>
          </cell>
          <cell r="E434">
            <v>6326</v>
          </cell>
          <cell r="F434" t="str">
            <v>JF46021B001800</v>
          </cell>
          <cell r="G434" t="str">
            <v>45 ELL</v>
          </cell>
          <cell r="H434" t="str">
            <v>18</v>
          </cell>
          <cell r="I434" t="str">
            <v>--</v>
          </cell>
          <cell r="J434" t="str">
            <v>11.5MM WT</v>
          </cell>
          <cell r="K434" t="str">
            <v>NONE</v>
          </cell>
          <cell r="L434" t="str">
            <v>BELL END RTRP D2996 TYPE1 GR.1 CL.F</v>
          </cell>
          <cell r="M434">
            <v>4</v>
          </cell>
        </row>
        <row r="435">
          <cell r="C435" t="str">
            <v>560</v>
          </cell>
          <cell r="D435" t="str">
            <v>T</v>
          </cell>
          <cell r="E435">
            <v>6326</v>
          </cell>
          <cell r="F435" t="str">
            <v>JF46021L002000</v>
          </cell>
          <cell r="G435" t="str">
            <v>45 ELL</v>
          </cell>
          <cell r="H435" t="str">
            <v>20</v>
          </cell>
          <cell r="I435" t="str">
            <v>--</v>
          </cell>
          <cell r="J435" t="str">
            <v>12.7MM WT</v>
          </cell>
          <cell r="K435" t="str">
            <v>NONE</v>
          </cell>
          <cell r="L435" t="str">
            <v>BELL END RTRP D2996 TYPE1 GR.1 CL.F</v>
          </cell>
          <cell r="M435">
            <v>12</v>
          </cell>
        </row>
        <row r="436">
          <cell r="C436" t="str">
            <v>560</v>
          </cell>
          <cell r="D436" t="str">
            <v>T</v>
          </cell>
          <cell r="E436">
            <v>6326</v>
          </cell>
          <cell r="F436" t="str">
            <v>JF46010P000200</v>
          </cell>
          <cell r="G436" t="str">
            <v>90 ELL</v>
          </cell>
          <cell r="H436" t="str">
            <v>2</v>
          </cell>
          <cell r="I436" t="str">
            <v>--</v>
          </cell>
          <cell r="J436" t="str">
            <v>3.6MM WT</v>
          </cell>
          <cell r="K436" t="str">
            <v>NONE</v>
          </cell>
          <cell r="L436" t="str">
            <v>BELL END RTRP D2996 TYPE1 GR.1 CL.F</v>
          </cell>
          <cell r="M436">
            <v>1</v>
          </cell>
        </row>
        <row r="437">
          <cell r="C437" t="str">
            <v>560</v>
          </cell>
          <cell r="D437" t="str">
            <v>T</v>
          </cell>
          <cell r="E437">
            <v>6326</v>
          </cell>
          <cell r="F437" t="str">
            <v>JF46010Q000400</v>
          </cell>
          <cell r="G437" t="str">
            <v>90 ELL</v>
          </cell>
          <cell r="H437" t="str">
            <v>4</v>
          </cell>
          <cell r="I437" t="str">
            <v>--</v>
          </cell>
          <cell r="J437" t="str">
            <v>3.9MM WT</v>
          </cell>
          <cell r="K437" t="str">
            <v>NONE</v>
          </cell>
          <cell r="L437" t="str">
            <v>BELL END RTRP D2996 TYPE1 GR.1 CL.F</v>
          </cell>
          <cell r="M437">
            <v>8</v>
          </cell>
        </row>
        <row r="438">
          <cell r="C438" t="str">
            <v>560</v>
          </cell>
          <cell r="D438" t="str">
            <v>T</v>
          </cell>
          <cell r="E438">
            <v>6326</v>
          </cell>
          <cell r="F438" t="str">
            <v>JF46010S000600</v>
          </cell>
          <cell r="G438" t="str">
            <v>90 ELL</v>
          </cell>
          <cell r="H438" t="str">
            <v>6</v>
          </cell>
          <cell r="I438" t="str">
            <v>--</v>
          </cell>
          <cell r="J438" t="str">
            <v>4.6MM WT</v>
          </cell>
          <cell r="K438" t="str">
            <v>NONE</v>
          </cell>
          <cell r="L438" t="str">
            <v>BELL END RTRP D2996 TYPE1 GR.1 CL.F</v>
          </cell>
          <cell r="M438">
            <v>61</v>
          </cell>
        </row>
        <row r="439">
          <cell r="C439" t="str">
            <v>560</v>
          </cell>
          <cell r="D439" t="str">
            <v>T</v>
          </cell>
          <cell r="E439">
            <v>6326</v>
          </cell>
          <cell r="F439" t="str">
            <v>JF46010X001400</v>
          </cell>
          <cell r="G439" t="str">
            <v>90 ELL</v>
          </cell>
          <cell r="H439" t="str">
            <v>14</v>
          </cell>
          <cell r="I439" t="str">
            <v>--</v>
          </cell>
          <cell r="J439" t="str">
            <v>9.2MM WT</v>
          </cell>
          <cell r="K439" t="str">
            <v>NONE</v>
          </cell>
          <cell r="L439" t="str">
            <v>BELL END RTRP D2996 TYPE1 GR.1 CL.F</v>
          </cell>
          <cell r="M439">
            <v>5</v>
          </cell>
        </row>
        <row r="440">
          <cell r="C440" t="str">
            <v>560</v>
          </cell>
          <cell r="D440" t="str">
            <v>T</v>
          </cell>
          <cell r="E440">
            <v>6326</v>
          </cell>
          <cell r="F440" t="str">
            <v>JF46011A001200</v>
          </cell>
          <cell r="G440" t="str">
            <v>90 ELL</v>
          </cell>
          <cell r="H440" t="str">
            <v>12</v>
          </cell>
          <cell r="I440" t="str">
            <v>--</v>
          </cell>
          <cell r="J440" t="str">
            <v>8.4MM WT</v>
          </cell>
          <cell r="K440" t="str">
            <v>NONE</v>
          </cell>
          <cell r="L440" t="str">
            <v>BELL END RTRP D2996 TYPE1 GR.1 CL.F</v>
          </cell>
          <cell r="M440">
            <v>12</v>
          </cell>
        </row>
        <row r="441">
          <cell r="C441" t="str">
            <v>560</v>
          </cell>
          <cell r="D441" t="str">
            <v>T</v>
          </cell>
          <cell r="E441">
            <v>6326</v>
          </cell>
          <cell r="F441" t="str">
            <v>JF46011L002000</v>
          </cell>
          <cell r="G441" t="str">
            <v>90 ELL</v>
          </cell>
          <cell r="H441" t="str">
            <v>20</v>
          </cell>
          <cell r="I441" t="str">
            <v>--</v>
          </cell>
          <cell r="J441" t="str">
            <v>12.7MM WT</v>
          </cell>
          <cell r="K441" t="str">
            <v>NONE</v>
          </cell>
          <cell r="L441" t="str">
            <v>BELL END RTRP D2996 TYPE1 GR.1 CL.F</v>
          </cell>
          <cell r="M441">
            <v>7</v>
          </cell>
        </row>
        <row r="442">
          <cell r="C442" t="str">
            <v>560</v>
          </cell>
          <cell r="D442" t="str">
            <v>T</v>
          </cell>
          <cell r="E442">
            <v>6326</v>
          </cell>
          <cell r="F442" t="str">
            <v>JF46070Y1A1612</v>
          </cell>
          <cell r="G442" t="str">
            <v>C RED</v>
          </cell>
          <cell r="H442" t="str">
            <v>16</v>
          </cell>
          <cell r="I442" t="str">
            <v>12</v>
          </cell>
          <cell r="J442" t="str">
            <v>10.5MM WT</v>
          </cell>
          <cell r="K442" t="str">
            <v>8.4MM WT</v>
          </cell>
          <cell r="L442" t="str">
            <v>BELL END RTRP D2996 TYPE1 GR.1 CL.F</v>
          </cell>
          <cell r="M442">
            <v>1</v>
          </cell>
        </row>
        <row r="443">
          <cell r="C443" t="str">
            <v>560</v>
          </cell>
          <cell r="D443" t="str">
            <v>T</v>
          </cell>
          <cell r="E443">
            <v>6326</v>
          </cell>
          <cell r="F443" t="str">
            <v>JF46071B0X1814</v>
          </cell>
          <cell r="G443" t="str">
            <v>C RED</v>
          </cell>
          <cell r="H443" t="str">
            <v>18</v>
          </cell>
          <cell r="I443" t="str">
            <v>14</v>
          </cell>
          <cell r="J443" t="str">
            <v>11.5MM WT</v>
          </cell>
          <cell r="K443" t="str">
            <v>9.2MM WT</v>
          </cell>
          <cell r="L443" t="str">
            <v>BELL END RTRP D2996 TYPE1 GR.1 CL.F</v>
          </cell>
          <cell r="M443">
            <v>1</v>
          </cell>
        </row>
        <row r="444">
          <cell r="C444" t="str">
            <v>560</v>
          </cell>
          <cell r="D444" t="str">
            <v>T</v>
          </cell>
          <cell r="E444">
            <v>6326</v>
          </cell>
          <cell r="F444" t="str">
            <v>JF46071L0Y2016</v>
          </cell>
          <cell r="G444" t="str">
            <v>C RED</v>
          </cell>
          <cell r="H444" t="str">
            <v>20</v>
          </cell>
          <cell r="I444" t="str">
            <v>16</v>
          </cell>
          <cell r="J444" t="str">
            <v>12.7MM WT</v>
          </cell>
          <cell r="K444" t="str">
            <v>10.5MM WT</v>
          </cell>
          <cell r="L444" t="str">
            <v>BELL END RTRP D2996 TYPE1 GR.1 CL.F</v>
          </cell>
          <cell r="M444">
            <v>1</v>
          </cell>
        </row>
        <row r="445">
          <cell r="C445" t="str">
            <v>560</v>
          </cell>
          <cell r="D445" t="str">
            <v>T</v>
          </cell>
          <cell r="E445">
            <v>6326</v>
          </cell>
          <cell r="F445" t="str">
            <v>JF46040X0P1402</v>
          </cell>
          <cell r="G445" t="str">
            <v>R TEE</v>
          </cell>
          <cell r="H445" t="str">
            <v>14</v>
          </cell>
          <cell r="I445" t="str">
            <v>2</v>
          </cell>
          <cell r="J445" t="str">
            <v>9.2MM WT</v>
          </cell>
          <cell r="K445" t="str">
            <v>3.6MM WT</v>
          </cell>
          <cell r="L445" t="str">
            <v>BELL END RTRP D2996 TYPE1 GR.1 CL.F</v>
          </cell>
          <cell r="M445">
            <v>1</v>
          </cell>
        </row>
        <row r="446">
          <cell r="C446" t="str">
            <v>560</v>
          </cell>
          <cell r="D446" t="str">
            <v>T</v>
          </cell>
          <cell r="E446">
            <v>6326</v>
          </cell>
          <cell r="F446" t="str">
            <v>JF46040X0Q1404</v>
          </cell>
          <cell r="G446" t="str">
            <v>R TEE</v>
          </cell>
          <cell r="H446" t="str">
            <v>14</v>
          </cell>
          <cell r="I446" t="str">
            <v>4</v>
          </cell>
          <cell r="J446" t="str">
            <v>9.2MM WT</v>
          </cell>
          <cell r="K446" t="str">
            <v>3.9MM WT</v>
          </cell>
          <cell r="L446" t="str">
            <v>BELL END RTRP D2996 TYPE1 GR.1 CL.F</v>
          </cell>
          <cell r="M446">
            <v>1</v>
          </cell>
        </row>
        <row r="447">
          <cell r="C447" t="str">
            <v>560</v>
          </cell>
          <cell r="D447" t="str">
            <v>T</v>
          </cell>
          <cell r="E447">
            <v>6326</v>
          </cell>
          <cell r="F447" t="str">
            <v>JF46040X0S1406</v>
          </cell>
          <cell r="G447" t="str">
            <v>R TEE</v>
          </cell>
          <cell r="H447" t="str">
            <v>14</v>
          </cell>
          <cell r="I447" t="str">
            <v>6</v>
          </cell>
          <cell r="J447" t="str">
            <v>9.2MM WT</v>
          </cell>
          <cell r="K447" t="str">
            <v>4.6MM WT</v>
          </cell>
          <cell r="L447" t="str">
            <v>BELL END RTRP D2996 TYPE1 GR.1 CL.F</v>
          </cell>
          <cell r="M447">
            <v>10</v>
          </cell>
        </row>
        <row r="448">
          <cell r="C448" t="str">
            <v>560</v>
          </cell>
          <cell r="D448" t="str">
            <v>T</v>
          </cell>
          <cell r="E448">
            <v>6326</v>
          </cell>
          <cell r="F448" t="str">
            <v>JF46041A0S1206</v>
          </cell>
          <cell r="G448" t="str">
            <v>R TEE</v>
          </cell>
          <cell r="H448" t="str">
            <v>12</v>
          </cell>
          <cell r="I448" t="str">
            <v>6</v>
          </cell>
          <cell r="J448" t="str">
            <v>8.4MM WT</v>
          </cell>
          <cell r="K448" t="str">
            <v>4.6MM WT</v>
          </cell>
          <cell r="L448" t="str">
            <v>BELL END RTRP D2996 TYPE1 GR.1 CL.F</v>
          </cell>
          <cell r="M448">
            <v>27</v>
          </cell>
        </row>
        <row r="449">
          <cell r="C449" t="str">
            <v>560</v>
          </cell>
          <cell r="D449" t="str">
            <v>T</v>
          </cell>
          <cell r="E449">
            <v>6326</v>
          </cell>
          <cell r="F449" t="str">
            <v>JF46041B1A1812</v>
          </cell>
          <cell r="G449" t="str">
            <v>R TEE</v>
          </cell>
          <cell r="H449" t="str">
            <v>18</v>
          </cell>
          <cell r="I449" t="str">
            <v>12</v>
          </cell>
          <cell r="J449" t="str">
            <v>11.5MM WT</v>
          </cell>
          <cell r="K449" t="str">
            <v>8.4MM WT</v>
          </cell>
          <cell r="L449" t="str">
            <v>BELL END RTRP D2996 TYPE1 GR.1 CL.F</v>
          </cell>
          <cell r="M449">
            <v>1</v>
          </cell>
        </row>
        <row r="450">
          <cell r="C450" t="str">
            <v>560</v>
          </cell>
          <cell r="D450" t="str">
            <v>T</v>
          </cell>
          <cell r="E450">
            <v>6326</v>
          </cell>
          <cell r="F450" t="str">
            <v>JF46041L0S2006</v>
          </cell>
          <cell r="G450" t="str">
            <v>R TEE</v>
          </cell>
          <cell r="H450" t="str">
            <v>20</v>
          </cell>
          <cell r="I450" t="str">
            <v>6</v>
          </cell>
          <cell r="J450" t="str">
            <v>12.7MM WT</v>
          </cell>
          <cell r="K450" t="str">
            <v>4.6MM WT</v>
          </cell>
          <cell r="L450" t="str">
            <v>BELL END RTRP D2996 TYPE1 GR.1 CL.F</v>
          </cell>
          <cell r="M450">
            <v>24</v>
          </cell>
        </row>
        <row r="451">
          <cell r="C451" t="str">
            <v>560</v>
          </cell>
          <cell r="D451" t="str">
            <v>T</v>
          </cell>
          <cell r="E451">
            <v>6326</v>
          </cell>
          <cell r="F451" t="str">
            <v>JF46041L0X2014</v>
          </cell>
          <cell r="G451" t="str">
            <v>R TEE</v>
          </cell>
          <cell r="H451" t="str">
            <v>20</v>
          </cell>
          <cell r="I451" t="str">
            <v>14</v>
          </cell>
          <cell r="J451" t="str">
            <v>12.7MM WT</v>
          </cell>
          <cell r="K451" t="str">
            <v>9.2MM WT</v>
          </cell>
          <cell r="L451" t="str">
            <v>BELL END RTRP D2996 TYPE1 GR.1 CL.F</v>
          </cell>
          <cell r="M451">
            <v>2</v>
          </cell>
        </row>
        <row r="452">
          <cell r="C452" t="str">
            <v>560</v>
          </cell>
          <cell r="D452" t="str">
            <v>T</v>
          </cell>
          <cell r="E452">
            <v>6326</v>
          </cell>
          <cell r="F452" t="str">
            <v>JF46041L1A2012</v>
          </cell>
          <cell r="G452" t="str">
            <v>R TEE</v>
          </cell>
          <cell r="H452" t="str">
            <v>20</v>
          </cell>
          <cell r="I452" t="str">
            <v>12</v>
          </cell>
          <cell r="J452" t="str">
            <v>12.7MM WT</v>
          </cell>
          <cell r="K452" t="str">
            <v>8.4MM WT</v>
          </cell>
          <cell r="L452" t="str">
            <v>BELL END RTRP D2996 TYPE1 GR.1 CL.F</v>
          </cell>
          <cell r="M452">
            <v>2</v>
          </cell>
        </row>
        <row r="453">
          <cell r="C453" t="str">
            <v>560</v>
          </cell>
          <cell r="D453" t="str">
            <v>T</v>
          </cell>
          <cell r="E453">
            <v>6326</v>
          </cell>
          <cell r="F453" t="str">
            <v>JF46031A001200</v>
          </cell>
          <cell r="G453" t="str">
            <v>TEE</v>
          </cell>
          <cell r="H453" t="str">
            <v>12</v>
          </cell>
          <cell r="I453" t="str">
            <v>--</v>
          </cell>
          <cell r="J453" t="str">
            <v>8.4MM WT</v>
          </cell>
          <cell r="K453" t="str">
            <v>NONE</v>
          </cell>
          <cell r="L453" t="str">
            <v>BELL END RTRP D2996 TYPE1 GR.1 CL.F</v>
          </cell>
          <cell r="M453">
            <v>4</v>
          </cell>
        </row>
        <row r="454">
          <cell r="C454" t="str">
            <v>560</v>
          </cell>
          <cell r="D454" t="str">
            <v>T</v>
          </cell>
          <cell r="E454">
            <v>6326</v>
          </cell>
          <cell r="F454" t="str">
            <v>JF46031L002000</v>
          </cell>
          <cell r="G454" t="str">
            <v>TEE</v>
          </cell>
          <cell r="H454" t="str">
            <v>20</v>
          </cell>
          <cell r="I454" t="str">
            <v>--</v>
          </cell>
          <cell r="J454" t="str">
            <v>12.7MM WT</v>
          </cell>
          <cell r="K454" t="str">
            <v>NONE</v>
          </cell>
          <cell r="L454" t="str">
            <v>BELL END RTRP D2996 TYPE1 GR.1 CL.F</v>
          </cell>
          <cell r="M454">
            <v>2</v>
          </cell>
        </row>
        <row r="455">
          <cell r="C455" t="str">
            <v>560</v>
          </cell>
          <cell r="D455" t="str">
            <v>F</v>
          </cell>
          <cell r="E455">
            <v>6326</v>
          </cell>
          <cell r="F455" t="str">
            <v>JF24070P000200</v>
          </cell>
          <cell r="G455" t="str">
            <v>FLG</v>
          </cell>
          <cell r="H455" t="str">
            <v>2</v>
          </cell>
          <cell r="I455" t="str">
            <v>--</v>
          </cell>
          <cell r="J455" t="str">
            <v>3.6MM WT</v>
          </cell>
          <cell r="K455" t="str">
            <v>NONE</v>
          </cell>
          <cell r="L455" t="str">
            <v>150# FF RTRP D4024 TYPE1 GR.1 CL.2 SOCKET END ADHESIVE BOND B16.5</v>
          </cell>
          <cell r="M455">
            <v>1</v>
          </cell>
        </row>
        <row r="456">
          <cell r="C456" t="str">
            <v>560</v>
          </cell>
          <cell r="D456" t="str">
            <v>F</v>
          </cell>
          <cell r="E456">
            <v>6326</v>
          </cell>
          <cell r="F456" t="str">
            <v>JF24070Q000400</v>
          </cell>
          <cell r="G456" t="str">
            <v>FLG</v>
          </cell>
          <cell r="H456" t="str">
            <v>4</v>
          </cell>
          <cell r="I456" t="str">
            <v>--</v>
          </cell>
          <cell r="J456" t="str">
            <v>3.9MM WT</v>
          </cell>
          <cell r="K456" t="str">
            <v>NONE</v>
          </cell>
          <cell r="L456" t="str">
            <v>150# FF RTRP D4024 TYPE1 GR.1 CL.2 SOCKET END ADHESIVE BOND B16.5</v>
          </cell>
          <cell r="M456">
            <v>4</v>
          </cell>
        </row>
        <row r="457">
          <cell r="C457" t="str">
            <v>560</v>
          </cell>
          <cell r="D457" t="str">
            <v>F</v>
          </cell>
          <cell r="E457">
            <v>6326</v>
          </cell>
          <cell r="F457" t="str">
            <v>JF24070S000600</v>
          </cell>
          <cell r="G457" t="str">
            <v>FLG</v>
          </cell>
          <cell r="H457" t="str">
            <v>6</v>
          </cell>
          <cell r="I457" t="str">
            <v>--</v>
          </cell>
          <cell r="J457" t="str">
            <v>4.6MM WT</v>
          </cell>
          <cell r="K457" t="str">
            <v>NONE</v>
          </cell>
          <cell r="L457" t="str">
            <v>150# FF RTRP D4024 TYPE1 GR.1 CL.2 SOCKET END ADHESIVE BOND B16.5</v>
          </cell>
          <cell r="M457">
            <v>125</v>
          </cell>
        </row>
        <row r="458">
          <cell r="C458" t="str">
            <v>560</v>
          </cell>
          <cell r="D458" t="str">
            <v>F</v>
          </cell>
          <cell r="E458">
            <v>6326</v>
          </cell>
          <cell r="F458" t="str">
            <v>JF24070X001400</v>
          </cell>
          <cell r="G458" t="str">
            <v>FLG</v>
          </cell>
          <cell r="H458" t="str">
            <v>14</v>
          </cell>
          <cell r="I458" t="str">
            <v>--</v>
          </cell>
          <cell r="J458" t="str">
            <v>9.2MM WT</v>
          </cell>
          <cell r="K458" t="str">
            <v>NONE</v>
          </cell>
          <cell r="L458" t="str">
            <v>150# FF RTRP D4024 TYPE1 GR.1 CL.2 SOCKET END ADHESIVE BOND B16.5</v>
          </cell>
          <cell r="M458">
            <v>8</v>
          </cell>
        </row>
        <row r="459">
          <cell r="C459" t="str">
            <v>560</v>
          </cell>
          <cell r="D459" t="str">
            <v>F</v>
          </cell>
          <cell r="E459">
            <v>6326</v>
          </cell>
          <cell r="F459" t="str">
            <v>JF24071A001200</v>
          </cell>
          <cell r="G459" t="str">
            <v>FLG</v>
          </cell>
          <cell r="H459" t="str">
            <v>12</v>
          </cell>
          <cell r="I459" t="str">
            <v>--</v>
          </cell>
          <cell r="J459" t="str">
            <v>8.4MM WT</v>
          </cell>
          <cell r="K459" t="str">
            <v>NONE</v>
          </cell>
          <cell r="L459" t="str">
            <v>150# FF RTRP D4024 TYPE1 GR.1 CL.2 SOCKET END ADHESIVE BOND B16.5</v>
          </cell>
          <cell r="M459">
            <v>19</v>
          </cell>
        </row>
        <row r="460">
          <cell r="C460" t="str">
            <v>560</v>
          </cell>
          <cell r="D460" t="str">
            <v>F</v>
          </cell>
          <cell r="E460">
            <v>6326</v>
          </cell>
          <cell r="F460" t="str">
            <v>JF24071L002000</v>
          </cell>
          <cell r="G460" t="str">
            <v>FLG</v>
          </cell>
          <cell r="H460" t="str">
            <v>20</v>
          </cell>
          <cell r="I460" t="str">
            <v>--</v>
          </cell>
          <cell r="J460" t="str">
            <v>12.7MM WT</v>
          </cell>
          <cell r="K460" t="str">
            <v>NONE</v>
          </cell>
          <cell r="L460" t="str">
            <v>150# FF RTRP D4024 TYPE1 GR.1 CL.2 SOCKET END ADHESIVE BOND B16.5</v>
          </cell>
          <cell r="M460">
            <v>12</v>
          </cell>
        </row>
        <row r="461">
          <cell r="C461" t="str">
            <v>560</v>
          </cell>
          <cell r="D461" t="str">
            <v>V</v>
          </cell>
          <cell r="E461">
            <v>6315</v>
          </cell>
          <cell r="F461" t="str">
            <v>PGA16641000002</v>
          </cell>
          <cell r="G461" t="str">
            <v>GATE VA</v>
          </cell>
          <cell r="H461" t="str">
            <v>2</v>
          </cell>
          <cell r="I461" t="str">
            <v>--</v>
          </cell>
          <cell r="J461" t="str">
            <v>NONE</v>
          </cell>
          <cell r="K461" t="str">
            <v>NONE</v>
          </cell>
          <cell r="L461" t="str">
            <v>150# FF B148 Gr.C95800 W/SAME AS BODY MATERIAL BB, OS&amp;Y SOLID WEDGE, EXTENDED STEM</v>
          </cell>
          <cell r="M461">
            <v>1</v>
          </cell>
        </row>
        <row r="462">
          <cell r="C462" t="str">
            <v>560</v>
          </cell>
          <cell r="D462" t="str">
            <v>V</v>
          </cell>
          <cell r="E462">
            <v>6315</v>
          </cell>
          <cell r="F462" t="str">
            <v>PGA16641000004</v>
          </cell>
          <cell r="G462" t="str">
            <v>GATE VA</v>
          </cell>
          <cell r="H462" t="str">
            <v>4</v>
          </cell>
          <cell r="I462" t="str">
            <v>--</v>
          </cell>
          <cell r="J462" t="str">
            <v>NONE</v>
          </cell>
          <cell r="K462" t="str">
            <v>NONE</v>
          </cell>
          <cell r="L462" t="str">
            <v>150# FF B148 Gr.C95800 W/SAME AS BODY MATERIAL BB, OS&amp;Y SOLID WEDGE, EXTENDED STEM</v>
          </cell>
          <cell r="M462">
            <v>2</v>
          </cell>
        </row>
        <row r="463">
          <cell r="C463" t="str">
            <v>560</v>
          </cell>
          <cell r="D463" t="str">
            <v>V</v>
          </cell>
          <cell r="E463">
            <v>6315</v>
          </cell>
          <cell r="F463" t="str">
            <v>PGA16641000012</v>
          </cell>
          <cell r="G463" t="str">
            <v>GATE VA</v>
          </cell>
          <cell r="H463" t="str">
            <v>12</v>
          </cell>
          <cell r="I463" t="str">
            <v>--</v>
          </cell>
          <cell r="J463" t="str">
            <v>NONE</v>
          </cell>
          <cell r="K463" t="str">
            <v>NONE</v>
          </cell>
          <cell r="L463" t="str">
            <v>150# FF B148 Gr.C95800 W/SAME AS BODY MATERIAL BB, OS&amp;Y SOLID WEDGE, EXTENDED STEM</v>
          </cell>
          <cell r="M463">
            <v>9</v>
          </cell>
        </row>
        <row r="464">
          <cell r="C464" t="str">
            <v>560</v>
          </cell>
          <cell r="D464" t="str">
            <v>V</v>
          </cell>
          <cell r="E464">
            <v>6315</v>
          </cell>
          <cell r="F464" t="str">
            <v>PGN16641000014</v>
          </cell>
          <cell r="G464" t="str">
            <v>GATE VA</v>
          </cell>
          <cell r="H464" t="str">
            <v>14</v>
          </cell>
          <cell r="I464" t="str">
            <v>--</v>
          </cell>
          <cell r="J464" t="str">
            <v>NONE</v>
          </cell>
          <cell r="K464" t="str">
            <v>NONE</v>
          </cell>
          <cell r="L464" t="str">
            <v>150# FF B148 Gr.C95800 W/SAME AS BODY MATERIAL BB, OS&amp;Y SOLID WEDGE GO, EXTENDED STEM</v>
          </cell>
          <cell r="M464">
            <v>4</v>
          </cell>
        </row>
        <row r="465">
          <cell r="C465" t="str">
            <v>560</v>
          </cell>
          <cell r="D465" t="str">
            <v>V</v>
          </cell>
          <cell r="E465">
            <v>6315</v>
          </cell>
          <cell r="F465" t="str">
            <v>PGN16641000020</v>
          </cell>
          <cell r="G465" t="str">
            <v>GATE VA</v>
          </cell>
          <cell r="H465" t="str">
            <v>20</v>
          </cell>
          <cell r="I465" t="str">
            <v>--</v>
          </cell>
          <cell r="J465" t="str">
            <v>NONE</v>
          </cell>
          <cell r="K465" t="str">
            <v>NONE</v>
          </cell>
          <cell r="L465" t="str">
            <v>150# FF B148 Gr.C95800 W/SAME AS BODY MATERIAL BB, OS&amp;Y SOLID WEDGE GO, EXTENDED STEM</v>
          </cell>
          <cell r="M465">
            <v>6</v>
          </cell>
        </row>
        <row r="466">
          <cell r="C466" t="str">
            <v>560</v>
          </cell>
          <cell r="D466" t="str">
            <v>V</v>
          </cell>
          <cell r="E466">
            <v>6311</v>
          </cell>
          <cell r="F466" t="str">
            <v>VGA10111000006</v>
          </cell>
          <cell r="G466" t="str">
            <v>GATE VA</v>
          </cell>
          <cell r="H466" t="str">
            <v>6</v>
          </cell>
          <cell r="I466" t="str">
            <v>--</v>
          </cell>
          <cell r="J466" t="str">
            <v>NONE</v>
          </cell>
          <cell r="K466" t="str">
            <v>NONE</v>
          </cell>
          <cell r="L466" t="str">
            <v>150# RF A216-WCB W/F6 BB, OS&amp;Y SOLID WEDGE</v>
          </cell>
          <cell r="M466">
            <v>1</v>
          </cell>
        </row>
        <row r="467">
          <cell r="C467" t="str">
            <v>560</v>
          </cell>
          <cell r="D467" t="str">
            <v>V</v>
          </cell>
          <cell r="E467">
            <v>6311</v>
          </cell>
          <cell r="F467" t="str">
            <v>VGA10132000003</v>
          </cell>
          <cell r="G467" t="str">
            <v>GATE VA</v>
          </cell>
          <cell r="H467" t="str">
            <v>3</v>
          </cell>
          <cell r="I467" t="str">
            <v>--</v>
          </cell>
          <cell r="J467" t="str">
            <v>NONE</v>
          </cell>
          <cell r="K467" t="str">
            <v>NONE</v>
          </cell>
          <cell r="L467" t="str">
            <v>150# FF A216-WCB W/ST BB, OS&amp;Y SOLID WEDGE</v>
          </cell>
          <cell r="M467">
            <v>2</v>
          </cell>
        </row>
        <row r="468">
          <cell r="C468" t="str">
            <v>560</v>
          </cell>
          <cell r="D468" t="str">
            <v>V</v>
          </cell>
          <cell r="E468">
            <v>6315</v>
          </cell>
          <cell r="F468" t="str">
            <v>PFW16341000006</v>
          </cell>
          <cell r="G468" t="str">
            <v>W-BFY VA</v>
          </cell>
          <cell r="H468" t="str">
            <v>6</v>
          </cell>
          <cell r="I468" t="str">
            <v>--</v>
          </cell>
          <cell r="J468" t="str">
            <v>NONE</v>
          </cell>
          <cell r="K468" t="str">
            <v>NONE</v>
          </cell>
          <cell r="L468" t="str">
            <v>150# FF B148 Gr.C95800 W/SAME AS BODY MATERIAL BB, EXTENDED STEM</v>
          </cell>
          <cell r="M468">
            <v>32</v>
          </cell>
        </row>
        <row r="469">
          <cell r="C469" t="str">
            <v>560</v>
          </cell>
          <cell r="D469" t="str">
            <v>L</v>
          </cell>
          <cell r="E469">
            <v>6311</v>
          </cell>
          <cell r="F469" t="str">
            <v>CB740100000DVV</v>
          </cell>
          <cell r="G469" t="str">
            <v>B/N</v>
          </cell>
          <cell r="H469" t="str">
            <v>5/8</v>
          </cell>
          <cell r="I469" t="str">
            <v>95mm</v>
          </cell>
          <cell r="J469" t="str">
            <v>NONE</v>
          </cell>
          <cell r="K469" t="str">
            <v>NONE</v>
          </cell>
          <cell r="L469" t="str">
            <v>STUD BOLTS A193 B7 W/2 HEAVY HEX NUTS A194-2H</v>
          </cell>
          <cell r="M469">
            <v>20</v>
          </cell>
        </row>
        <row r="470">
          <cell r="C470" t="str">
            <v>560</v>
          </cell>
          <cell r="D470" t="str">
            <v>L</v>
          </cell>
          <cell r="E470">
            <v>6311</v>
          </cell>
          <cell r="F470" t="str">
            <v>CB740100000TWB</v>
          </cell>
          <cell r="G470" t="str">
            <v>B/N</v>
          </cell>
          <cell r="H470" t="str">
            <v>3/4</v>
          </cell>
          <cell r="I470" t="str">
            <v>105mm</v>
          </cell>
          <cell r="J470" t="str">
            <v>NONE</v>
          </cell>
          <cell r="K470" t="str">
            <v>NONE</v>
          </cell>
          <cell r="L470" t="str">
            <v>STUD BOLTS A193 B7 W/2 HEAVY HEX NUTS A194-2H</v>
          </cell>
          <cell r="M470">
            <v>16</v>
          </cell>
        </row>
        <row r="471">
          <cell r="C471" t="str">
            <v>560</v>
          </cell>
          <cell r="D471" t="str">
            <v>L</v>
          </cell>
          <cell r="E471">
            <v>6311</v>
          </cell>
          <cell r="F471" t="str">
            <v>CB744100000DVT</v>
          </cell>
          <cell r="G471" t="str">
            <v>B/N</v>
          </cell>
          <cell r="H471" t="str">
            <v>5/8</v>
          </cell>
          <cell r="I471" t="str">
            <v>85mm</v>
          </cell>
          <cell r="J471" t="str">
            <v>NONE</v>
          </cell>
          <cell r="K471" t="str">
            <v>NONE</v>
          </cell>
          <cell r="L471" t="str">
            <v>STUD BOLTS A193 B7 W/2 HEAVY HEX NUTS A194-2H W/WASHER</v>
          </cell>
          <cell r="M471">
            <v>8</v>
          </cell>
        </row>
        <row r="472">
          <cell r="C472" t="str">
            <v>560</v>
          </cell>
          <cell r="D472" t="str">
            <v>L</v>
          </cell>
          <cell r="E472">
            <v>6311</v>
          </cell>
          <cell r="F472" t="str">
            <v>CB744100000DVV</v>
          </cell>
          <cell r="G472" t="str">
            <v>B/N</v>
          </cell>
          <cell r="H472" t="str">
            <v>5/8</v>
          </cell>
          <cell r="I472" t="str">
            <v>95mm</v>
          </cell>
          <cell r="J472" t="str">
            <v>NONE</v>
          </cell>
          <cell r="K472" t="str">
            <v>NONE</v>
          </cell>
          <cell r="L472" t="str">
            <v>STUD BOLTS A193 B7 W/2 HEAVY HEX NUTS A194-2H W/WASHER</v>
          </cell>
          <cell r="M472">
            <v>32</v>
          </cell>
        </row>
        <row r="473">
          <cell r="C473" t="str">
            <v>560</v>
          </cell>
          <cell r="D473" t="str">
            <v>L</v>
          </cell>
          <cell r="E473">
            <v>6311</v>
          </cell>
          <cell r="F473" t="str">
            <v>CB744100000TWB</v>
          </cell>
          <cell r="G473" t="str">
            <v>B/N</v>
          </cell>
          <cell r="H473" t="str">
            <v>3/4</v>
          </cell>
          <cell r="I473" t="str">
            <v>105mm</v>
          </cell>
          <cell r="J473" t="str">
            <v>NONE</v>
          </cell>
          <cell r="K473" t="str">
            <v>NONE</v>
          </cell>
          <cell r="L473" t="str">
            <v>STUD BOLTS A193 B7 W/2 HEAVY HEX NUTS A194-2H W/WASHER</v>
          </cell>
          <cell r="M473">
            <v>1000</v>
          </cell>
        </row>
        <row r="474">
          <cell r="C474" t="str">
            <v>560</v>
          </cell>
          <cell r="D474" t="str">
            <v>L</v>
          </cell>
          <cell r="E474">
            <v>6311</v>
          </cell>
          <cell r="F474" t="str">
            <v>CB744100000FWF</v>
          </cell>
          <cell r="G474" t="str">
            <v>B/N</v>
          </cell>
          <cell r="H474" t="str">
            <v>7/8</v>
          </cell>
          <cell r="I474" t="str">
            <v>125mm</v>
          </cell>
          <cell r="J474" t="str">
            <v>NONE</v>
          </cell>
          <cell r="K474" t="str">
            <v>NONE</v>
          </cell>
          <cell r="L474" t="str">
            <v>STUD BOLTS A193 B7 W/2 HEAVY HEX NUTS A194-2H W/WASHER</v>
          </cell>
          <cell r="M474">
            <v>216</v>
          </cell>
        </row>
        <row r="475">
          <cell r="C475" t="str">
            <v>560</v>
          </cell>
          <cell r="D475" t="str">
            <v>L</v>
          </cell>
          <cell r="E475">
            <v>6311</v>
          </cell>
          <cell r="F475" t="str">
            <v>CB7441000001WJ</v>
          </cell>
          <cell r="G475" t="str">
            <v>B/N</v>
          </cell>
          <cell r="H475" t="str">
            <v>1</v>
          </cell>
          <cell r="I475" t="str">
            <v>140mm</v>
          </cell>
          <cell r="J475" t="str">
            <v>NONE</v>
          </cell>
          <cell r="K475" t="str">
            <v>NONE</v>
          </cell>
          <cell r="L475" t="str">
            <v>STUD BOLTS A193 B7 W/2 HEAVY HEX NUTS A194-2H W/WASHER</v>
          </cell>
          <cell r="M475">
            <v>96</v>
          </cell>
        </row>
        <row r="476">
          <cell r="C476" t="str">
            <v>560</v>
          </cell>
          <cell r="D476" t="str">
            <v>L</v>
          </cell>
          <cell r="E476">
            <v>6311</v>
          </cell>
          <cell r="F476" t="str">
            <v>CB744100001AWN</v>
          </cell>
          <cell r="G476" t="str">
            <v>B/N</v>
          </cell>
          <cell r="H476" t="str">
            <v>1-1/8</v>
          </cell>
          <cell r="I476" t="str">
            <v>160mm</v>
          </cell>
          <cell r="J476" t="str">
            <v>NONE</v>
          </cell>
          <cell r="K476" t="str">
            <v>NONE</v>
          </cell>
          <cell r="L476" t="str">
            <v>STUD BOLTS A193 B7 W/2 HEAVY HEX NUTS A194-2H W/WASHER</v>
          </cell>
          <cell r="M476">
            <v>240</v>
          </cell>
        </row>
        <row r="477">
          <cell r="C477" t="str">
            <v>560</v>
          </cell>
          <cell r="D477" t="str">
            <v>G</v>
          </cell>
          <cell r="E477">
            <v>6318</v>
          </cell>
          <cell r="F477" t="str">
            <v>R10ST-EX000006</v>
          </cell>
          <cell r="G477" t="str">
            <v>GSKT</v>
          </cell>
          <cell r="H477" t="str">
            <v>6</v>
          </cell>
          <cell r="I477" t="str">
            <v>--</v>
          </cell>
          <cell r="J477" t="str">
            <v>NONE</v>
          </cell>
          <cell r="K477" t="str">
            <v>NONE</v>
          </cell>
          <cell r="L477" t="str">
            <v>1500# RTJ OCT RING B16.20-135 HRB MAX TP 316L SS</v>
          </cell>
          <cell r="M477">
            <v>2</v>
          </cell>
        </row>
        <row r="478">
          <cell r="C478" t="str">
            <v>560</v>
          </cell>
          <cell r="D478" t="str">
            <v>G</v>
          </cell>
          <cell r="E478">
            <v>6318</v>
          </cell>
          <cell r="F478" t="str">
            <v>R4DF2-A3000002</v>
          </cell>
          <cell r="G478" t="str">
            <v>GSKT</v>
          </cell>
          <cell r="H478" t="str">
            <v>2</v>
          </cell>
          <cell r="I478" t="str">
            <v>--</v>
          </cell>
          <cell r="J478" t="str">
            <v>NONE</v>
          </cell>
          <cell r="K478" t="str">
            <v>NONE</v>
          </cell>
          <cell r="L478" t="str">
            <v>150# FF 3MM NEOPRENE FLAT GASKET B16.21</v>
          </cell>
          <cell r="M478">
            <v>2</v>
          </cell>
        </row>
        <row r="479">
          <cell r="C479" t="str">
            <v>560</v>
          </cell>
          <cell r="D479" t="str">
            <v>G</v>
          </cell>
          <cell r="E479">
            <v>6318</v>
          </cell>
          <cell r="F479" t="str">
            <v>R4DF2-A3000003</v>
          </cell>
          <cell r="G479" t="str">
            <v>GSKT</v>
          </cell>
          <cell r="H479" t="str">
            <v>3</v>
          </cell>
          <cell r="I479" t="str">
            <v>--</v>
          </cell>
          <cell r="J479" t="str">
            <v>NONE</v>
          </cell>
          <cell r="K479" t="str">
            <v>NONE</v>
          </cell>
          <cell r="L479" t="str">
            <v>150# FF 3MM NEOPRENE FLAT GASKET B16.21</v>
          </cell>
          <cell r="M479">
            <v>5</v>
          </cell>
        </row>
        <row r="480">
          <cell r="C480" t="str">
            <v>560</v>
          </cell>
          <cell r="D480" t="str">
            <v>G</v>
          </cell>
          <cell r="E480">
            <v>6318</v>
          </cell>
          <cell r="F480" t="str">
            <v>R4DF2-A3000004</v>
          </cell>
          <cell r="G480" t="str">
            <v>GSKT</v>
          </cell>
          <cell r="H480" t="str">
            <v>4</v>
          </cell>
          <cell r="I480" t="str">
            <v>--</v>
          </cell>
          <cell r="J480" t="str">
            <v>NONE</v>
          </cell>
          <cell r="K480" t="str">
            <v>NONE</v>
          </cell>
          <cell r="L480" t="str">
            <v>150# FF 3MM NEOPRENE FLAT GASKET B16.21</v>
          </cell>
          <cell r="M480">
            <v>4</v>
          </cell>
        </row>
        <row r="481">
          <cell r="C481" t="str">
            <v>560</v>
          </cell>
          <cell r="D481" t="str">
            <v>G</v>
          </cell>
          <cell r="E481">
            <v>6318</v>
          </cell>
          <cell r="F481" t="str">
            <v>R4DF2-A3000006</v>
          </cell>
          <cell r="G481" t="str">
            <v>GSKT</v>
          </cell>
          <cell r="H481" t="str">
            <v>6</v>
          </cell>
          <cell r="I481" t="str">
            <v>--</v>
          </cell>
          <cell r="J481" t="str">
            <v>NONE</v>
          </cell>
          <cell r="K481" t="str">
            <v>NONE</v>
          </cell>
          <cell r="L481" t="str">
            <v>150# FF 3MM NEOPRENE FLAT GASKET B16.21</v>
          </cell>
          <cell r="M481">
            <v>125</v>
          </cell>
        </row>
        <row r="482">
          <cell r="C482" t="str">
            <v>560</v>
          </cell>
          <cell r="D482" t="str">
            <v>G</v>
          </cell>
          <cell r="E482">
            <v>6318</v>
          </cell>
          <cell r="F482" t="str">
            <v>R4DF2-A5000012</v>
          </cell>
          <cell r="G482" t="str">
            <v>GSKT</v>
          </cell>
          <cell r="H482" t="str">
            <v>12</v>
          </cell>
          <cell r="I482" t="str">
            <v>--</v>
          </cell>
          <cell r="J482" t="str">
            <v>NONE</v>
          </cell>
          <cell r="K482" t="str">
            <v>NONE</v>
          </cell>
          <cell r="L482" t="str">
            <v>150# FF 5MM NEOPRENE FLAT GASKET B16.21</v>
          </cell>
          <cell r="M482">
            <v>18</v>
          </cell>
        </row>
        <row r="483">
          <cell r="C483" t="str">
            <v>560</v>
          </cell>
          <cell r="D483" t="str">
            <v>G</v>
          </cell>
          <cell r="E483">
            <v>6318</v>
          </cell>
          <cell r="F483" t="str">
            <v>R4DF2-A5000014</v>
          </cell>
          <cell r="G483" t="str">
            <v>GSKT</v>
          </cell>
          <cell r="H483" t="str">
            <v>14</v>
          </cell>
          <cell r="I483" t="str">
            <v>--</v>
          </cell>
          <cell r="J483" t="str">
            <v>NONE</v>
          </cell>
          <cell r="K483" t="str">
            <v>NONE</v>
          </cell>
          <cell r="L483" t="str">
            <v>150# FF 5MM NEOPRENE FLAT GASKET B16.21</v>
          </cell>
          <cell r="M483">
            <v>9</v>
          </cell>
        </row>
        <row r="484">
          <cell r="C484" t="str">
            <v>560</v>
          </cell>
          <cell r="D484" t="str">
            <v>G</v>
          </cell>
          <cell r="E484">
            <v>6318</v>
          </cell>
          <cell r="F484" t="str">
            <v>R4DF2-A5000020</v>
          </cell>
          <cell r="G484" t="str">
            <v>GSKT</v>
          </cell>
          <cell r="H484" t="str">
            <v>20</v>
          </cell>
          <cell r="I484" t="str">
            <v>--</v>
          </cell>
          <cell r="J484" t="str">
            <v>NONE</v>
          </cell>
          <cell r="K484" t="str">
            <v>NONE</v>
          </cell>
          <cell r="L484" t="str">
            <v>150# FF 5MM NEOPRENE FLAT GASKET B16.21</v>
          </cell>
          <cell r="M484">
            <v>12</v>
          </cell>
        </row>
        <row r="485">
          <cell r="C485" t="str">
            <v>561</v>
          </cell>
          <cell r="D485" t="str">
            <v>P</v>
          </cell>
          <cell r="E485">
            <v>6311</v>
          </cell>
          <cell r="F485" t="str">
            <v>B2100704000400</v>
          </cell>
          <cell r="G485" t="str">
            <v>PIPE</v>
          </cell>
          <cell r="H485" t="str">
            <v>4</v>
          </cell>
          <cell r="I485" t="str">
            <v>--</v>
          </cell>
          <cell r="J485" t="str">
            <v>SCH 40</v>
          </cell>
          <cell r="K485" t="str">
            <v>NONE</v>
          </cell>
          <cell r="L485" t="str">
            <v>BE CS SMLS API 5L-B P.E. COATED</v>
          </cell>
          <cell r="M485">
            <v>174</v>
          </cell>
        </row>
        <row r="486">
          <cell r="C486" t="str">
            <v>561</v>
          </cell>
          <cell r="D486" t="str">
            <v>P</v>
          </cell>
          <cell r="E486">
            <v>6311</v>
          </cell>
          <cell r="F486" t="str">
            <v>B2100704000600</v>
          </cell>
          <cell r="G486" t="str">
            <v>PIPE</v>
          </cell>
          <cell r="H486" t="str">
            <v>6</v>
          </cell>
          <cell r="I486" t="str">
            <v>--</v>
          </cell>
          <cell r="J486" t="str">
            <v>SCH 40</v>
          </cell>
          <cell r="K486" t="str">
            <v>NONE</v>
          </cell>
          <cell r="L486" t="str">
            <v>BE CS SMLS API 5L-B P.E. COATED</v>
          </cell>
          <cell r="M486">
            <v>341</v>
          </cell>
        </row>
        <row r="487">
          <cell r="C487" t="str">
            <v>561</v>
          </cell>
          <cell r="D487" t="str">
            <v>P</v>
          </cell>
          <cell r="E487">
            <v>6311</v>
          </cell>
          <cell r="F487" t="str">
            <v>B311190F002400</v>
          </cell>
          <cell r="G487" t="str">
            <v>PIPE</v>
          </cell>
          <cell r="H487" t="str">
            <v>24</v>
          </cell>
          <cell r="I487" t="str">
            <v>--</v>
          </cell>
          <cell r="J487" t="str">
            <v>SCH 100</v>
          </cell>
          <cell r="K487" t="str">
            <v>NONE</v>
          </cell>
          <cell r="L487" t="str">
            <v>BE CS SAW API 5L-B W/100% RT P.P. COATED</v>
          </cell>
          <cell r="M487">
            <v>221</v>
          </cell>
        </row>
        <row r="488">
          <cell r="C488" t="str">
            <v>561</v>
          </cell>
          <cell r="D488" t="str">
            <v>P</v>
          </cell>
          <cell r="E488">
            <v>6311</v>
          </cell>
          <cell r="F488" t="str">
            <v>G2100704000300</v>
          </cell>
          <cell r="G488" t="str">
            <v>PIPE</v>
          </cell>
          <cell r="H488" t="str">
            <v>3</v>
          </cell>
          <cell r="I488" t="str">
            <v>--</v>
          </cell>
          <cell r="J488" t="str">
            <v>SCH 40</v>
          </cell>
          <cell r="K488" t="str">
            <v>NONE</v>
          </cell>
          <cell r="L488" t="str">
            <v>BE CS SMLS API 5L-B GALV. P.E. COATED</v>
          </cell>
          <cell r="M488">
            <v>144</v>
          </cell>
        </row>
        <row r="489">
          <cell r="C489" t="str">
            <v>561</v>
          </cell>
          <cell r="D489" t="str">
            <v>T</v>
          </cell>
          <cell r="E489">
            <v>6311</v>
          </cell>
          <cell r="F489" t="str">
            <v>B3300204000300</v>
          </cell>
          <cell r="G489" t="str">
            <v>45 ELL</v>
          </cell>
          <cell r="H489" t="str">
            <v>3</v>
          </cell>
          <cell r="I489" t="str">
            <v>--</v>
          </cell>
          <cell r="J489" t="str">
            <v>SCH 40</v>
          </cell>
          <cell r="K489" t="str">
            <v>NONE</v>
          </cell>
          <cell r="L489" t="str">
            <v>BW CS A234-WPB-S B16.9 SHRINKABLE SLEEVE</v>
          </cell>
          <cell r="M489">
            <v>12</v>
          </cell>
        </row>
        <row r="490">
          <cell r="C490" t="str">
            <v>561</v>
          </cell>
          <cell r="D490" t="str">
            <v>T</v>
          </cell>
          <cell r="E490">
            <v>6311</v>
          </cell>
          <cell r="F490" t="str">
            <v>B3300104000300</v>
          </cell>
          <cell r="G490" t="str">
            <v>90 ELL</v>
          </cell>
          <cell r="H490" t="str">
            <v>3</v>
          </cell>
          <cell r="I490" t="str">
            <v>--</v>
          </cell>
          <cell r="J490" t="str">
            <v>SCH 40</v>
          </cell>
          <cell r="K490" t="str">
            <v>NONE</v>
          </cell>
          <cell r="L490" t="str">
            <v>BW CS A234-WPB-S B16.9 SHRINKABLE SLEEVE</v>
          </cell>
          <cell r="M490">
            <v>4</v>
          </cell>
        </row>
        <row r="491">
          <cell r="C491" t="str">
            <v>561</v>
          </cell>
          <cell r="D491" t="str">
            <v>T</v>
          </cell>
          <cell r="E491">
            <v>6311</v>
          </cell>
          <cell r="F491" t="str">
            <v>B3300104000400</v>
          </cell>
          <cell r="G491" t="str">
            <v>90 ELL</v>
          </cell>
          <cell r="H491" t="str">
            <v>4</v>
          </cell>
          <cell r="I491" t="str">
            <v>--</v>
          </cell>
          <cell r="J491" t="str">
            <v>SCH 40</v>
          </cell>
          <cell r="K491" t="str">
            <v>NONE</v>
          </cell>
          <cell r="L491" t="str">
            <v>BW CS A234-WPB-S B16.9 SHRINKABLE SLEEVE</v>
          </cell>
          <cell r="M491">
            <v>116</v>
          </cell>
        </row>
        <row r="492">
          <cell r="C492" t="str">
            <v>561</v>
          </cell>
          <cell r="D492" t="str">
            <v>T</v>
          </cell>
          <cell r="E492">
            <v>6311</v>
          </cell>
          <cell r="F492" t="str">
            <v>B3300104000600</v>
          </cell>
          <cell r="G492" t="str">
            <v>90 ELL</v>
          </cell>
          <cell r="H492" t="str">
            <v>6</v>
          </cell>
          <cell r="I492" t="str">
            <v>--</v>
          </cell>
          <cell r="J492" t="str">
            <v>SCH 40</v>
          </cell>
          <cell r="K492" t="str">
            <v>NONE</v>
          </cell>
          <cell r="L492" t="str">
            <v>BW CS A234-WPB-S B16.9 SHRINKABLE SLEEVE</v>
          </cell>
          <cell r="M492">
            <v>2</v>
          </cell>
        </row>
        <row r="493">
          <cell r="C493" t="str">
            <v>561</v>
          </cell>
          <cell r="D493" t="str">
            <v>T</v>
          </cell>
          <cell r="E493">
            <v>6311</v>
          </cell>
          <cell r="F493" t="str">
            <v>B431010F002400</v>
          </cell>
          <cell r="G493" t="str">
            <v>90 ELL</v>
          </cell>
          <cell r="H493" t="str">
            <v>24</v>
          </cell>
          <cell r="I493" t="str">
            <v>--</v>
          </cell>
          <cell r="J493" t="str">
            <v>SCH 100</v>
          </cell>
          <cell r="K493" t="str">
            <v>NONE</v>
          </cell>
          <cell r="L493" t="str">
            <v>BW CS A234-WPB-W W/100% RT B16.9 SUNLIGHT L-200</v>
          </cell>
          <cell r="M493">
            <v>7</v>
          </cell>
        </row>
        <row r="494">
          <cell r="C494" t="str">
            <v>561</v>
          </cell>
          <cell r="D494" t="str">
            <v>N</v>
          </cell>
          <cell r="E494">
            <v>6311</v>
          </cell>
          <cell r="F494" t="str">
            <v>CG13250J000TVR</v>
          </cell>
          <cell r="G494" t="str">
            <v>NPL</v>
          </cell>
          <cell r="H494" t="str">
            <v>3/4</v>
          </cell>
          <cell r="I494" t="str">
            <v>75mm</v>
          </cell>
          <cell r="J494" t="str">
            <v>SCH 160</v>
          </cell>
          <cell r="K494" t="str">
            <v>NONE</v>
          </cell>
          <cell r="L494" t="str">
            <v>TBE CS SMLS API 5L-B GALV.</v>
          </cell>
          <cell r="M494">
            <v>1</v>
          </cell>
        </row>
        <row r="495">
          <cell r="C495" t="str">
            <v>561</v>
          </cell>
          <cell r="D495" t="str">
            <v>T</v>
          </cell>
          <cell r="E495">
            <v>6311</v>
          </cell>
          <cell r="F495" t="str">
            <v>CG500100000T00</v>
          </cell>
          <cell r="G495" t="str">
            <v>PLUG</v>
          </cell>
          <cell r="H495" t="str">
            <v>3/4</v>
          </cell>
          <cell r="I495" t="str">
            <v>--</v>
          </cell>
          <cell r="J495" t="str">
            <v>NONE</v>
          </cell>
          <cell r="K495" t="str">
            <v>NONE</v>
          </cell>
          <cell r="L495" t="str">
            <v>THRD ROUND HEAD CS A105 GALV. B16.11</v>
          </cell>
          <cell r="M495">
            <v>1</v>
          </cell>
        </row>
        <row r="496">
          <cell r="C496" t="str">
            <v>561</v>
          </cell>
          <cell r="D496" t="str">
            <v>T</v>
          </cell>
          <cell r="E496">
            <v>6311</v>
          </cell>
          <cell r="F496" t="str">
            <v>B431041V0F4224</v>
          </cell>
          <cell r="G496" t="str">
            <v>R TEE</v>
          </cell>
          <cell r="H496" t="str">
            <v>42</v>
          </cell>
          <cell r="I496" t="str">
            <v>24</v>
          </cell>
          <cell r="J496" t="str">
            <v>60.54MM WT</v>
          </cell>
          <cell r="K496" t="str">
            <v>SCH 100</v>
          </cell>
          <cell r="L496" t="str">
            <v>BW CS A234-WPB-W W/100% RT B16.9 SUNLIGHT L-200</v>
          </cell>
          <cell r="M496">
            <v>1</v>
          </cell>
        </row>
        <row r="497">
          <cell r="C497" t="str">
            <v>561</v>
          </cell>
          <cell r="D497" t="str">
            <v>T</v>
          </cell>
          <cell r="E497">
            <v>6311</v>
          </cell>
          <cell r="F497" t="str">
            <v>CG39030000030T</v>
          </cell>
          <cell r="G497" t="str">
            <v>TOL</v>
          </cell>
          <cell r="H497" t="str">
            <v>3</v>
          </cell>
          <cell r="I497" t="str">
            <v>3/4</v>
          </cell>
          <cell r="J497" t="str">
            <v>NONE</v>
          </cell>
          <cell r="K497" t="str">
            <v>NONE</v>
          </cell>
          <cell r="L497" t="str">
            <v>3000# CS A105 GALV. MSS SP-97</v>
          </cell>
          <cell r="M497">
            <v>1</v>
          </cell>
        </row>
        <row r="498">
          <cell r="C498" t="str">
            <v>561</v>
          </cell>
          <cell r="D498" t="str">
            <v>F</v>
          </cell>
          <cell r="E498">
            <v>6311</v>
          </cell>
          <cell r="F498" t="str">
            <v>CB279900000200</v>
          </cell>
          <cell r="G498" t="str">
            <v>BL FLG</v>
          </cell>
          <cell r="H498" t="str">
            <v>2</v>
          </cell>
          <cell r="I498" t="str">
            <v>--</v>
          </cell>
          <cell r="J498" t="str">
            <v>NONE</v>
          </cell>
          <cell r="K498" t="str">
            <v>NONE</v>
          </cell>
          <cell r="L498" t="str">
            <v>150# FF CS A105 B16.5 W/OVERLAY OF CU-NI ON CONTACT FACE</v>
          </cell>
          <cell r="M498">
            <v>2</v>
          </cell>
        </row>
        <row r="499">
          <cell r="C499" t="str">
            <v>561</v>
          </cell>
          <cell r="D499" t="str">
            <v>F</v>
          </cell>
          <cell r="E499">
            <v>6311</v>
          </cell>
          <cell r="F499" t="str">
            <v>CB836200000300</v>
          </cell>
          <cell r="G499" t="str">
            <v>SPACER</v>
          </cell>
          <cell r="H499" t="str">
            <v>3</v>
          </cell>
          <cell r="I499" t="str">
            <v>--</v>
          </cell>
          <cell r="J499" t="str">
            <v>NONE</v>
          </cell>
          <cell r="K499" t="str">
            <v>NONE</v>
          </cell>
          <cell r="L499" t="str">
            <v>150# FF CS A515-70 PER API 590 W/BLANK</v>
          </cell>
          <cell r="M499">
            <v>1</v>
          </cell>
        </row>
        <row r="500">
          <cell r="C500" t="str">
            <v>561</v>
          </cell>
          <cell r="D500" t="str">
            <v>F</v>
          </cell>
          <cell r="E500">
            <v>6311</v>
          </cell>
          <cell r="F500" t="str">
            <v>CB838200001200</v>
          </cell>
          <cell r="G500" t="str">
            <v>SPACER</v>
          </cell>
          <cell r="H500" t="str">
            <v>12</v>
          </cell>
          <cell r="I500" t="str">
            <v>--</v>
          </cell>
          <cell r="J500" t="str">
            <v>NONE</v>
          </cell>
          <cell r="K500" t="str">
            <v>NONE</v>
          </cell>
          <cell r="L500" t="str">
            <v>150# FF CS A515-70 PER API 590 W/OVERLAY OF CU-NI ON CONTACT FACE W/BLANK</v>
          </cell>
          <cell r="M500">
            <v>1</v>
          </cell>
        </row>
        <row r="501">
          <cell r="C501" t="str">
            <v>561</v>
          </cell>
          <cell r="D501" t="str">
            <v>F</v>
          </cell>
          <cell r="E501">
            <v>6311</v>
          </cell>
          <cell r="F501" t="str">
            <v>CB838200001400</v>
          </cell>
          <cell r="G501" t="str">
            <v>SPACER</v>
          </cell>
          <cell r="H501" t="str">
            <v>14</v>
          </cell>
          <cell r="I501" t="str">
            <v>--</v>
          </cell>
          <cell r="J501" t="str">
            <v>NONE</v>
          </cell>
          <cell r="K501" t="str">
            <v>NONE</v>
          </cell>
          <cell r="L501" t="str">
            <v>150# FF CS A515-70 PER API 590 W/OVERLAY OF CU-NI ON CONTACT FACE W/BLANK</v>
          </cell>
          <cell r="M501">
            <v>1</v>
          </cell>
        </row>
        <row r="502">
          <cell r="C502" t="str">
            <v>561</v>
          </cell>
          <cell r="D502" t="str">
            <v>F</v>
          </cell>
          <cell r="E502">
            <v>6311</v>
          </cell>
          <cell r="F502" t="str">
            <v>CB20240F002400</v>
          </cell>
          <cell r="G502" t="str">
            <v>WN FLG</v>
          </cell>
          <cell r="H502" t="str">
            <v>24</v>
          </cell>
          <cell r="I502" t="str">
            <v>--</v>
          </cell>
          <cell r="J502" t="str">
            <v>SCH 100</v>
          </cell>
          <cell r="K502" t="str">
            <v>NONE</v>
          </cell>
          <cell r="L502" t="str">
            <v>900# RTJ CS A105 B16.5</v>
          </cell>
          <cell r="M502">
            <v>1</v>
          </cell>
        </row>
        <row r="503">
          <cell r="C503" t="str">
            <v>561</v>
          </cell>
          <cell r="D503" t="str">
            <v>P</v>
          </cell>
          <cell r="E503">
            <v>6326</v>
          </cell>
          <cell r="F503" t="str">
            <v>JF12030P000200</v>
          </cell>
          <cell r="G503" t="str">
            <v>PIPE</v>
          </cell>
          <cell r="H503" t="str">
            <v>2</v>
          </cell>
          <cell r="I503" t="str">
            <v>--</v>
          </cell>
          <cell r="J503" t="str">
            <v>3.6MM WT</v>
          </cell>
          <cell r="K503" t="str">
            <v>NONE</v>
          </cell>
          <cell r="L503" t="str">
            <v>BELL &amp; SPIGOT TYPE RTRP D2996 TYPE1 GR.1 CL.F</v>
          </cell>
          <cell r="M503">
            <v>260</v>
          </cell>
        </row>
        <row r="504">
          <cell r="C504" t="str">
            <v>561</v>
          </cell>
          <cell r="D504" t="str">
            <v>P</v>
          </cell>
          <cell r="E504">
            <v>6326</v>
          </cell>
          <cell r="F504" t="str">
            <v>JF12030Q000400</v>
          </cell>
          <cell r="G504" t="str">
            <v>PIPE</v>
          </cell>
          <cell r="H504" t="str">
            <v>4</v>
          </cell>
          <cell r="I504" t="str">
            <v>--</v>
          </cell>
          <cell r="J504" t="str">
            <v>3.9MM WT</v>
          </cell>
          <cell r="K504" t="str">
            <v>NONE</v>
          </cell>
          <cell r="L504" t="str">
            <v>BELL &amp; SPIGOT TYPE RTRP D2996 TYPE1 GR.1 CL.F</v>
          </cell>
          <cell r="M504">
            <v>631</v>
          </cell>
        </row>
        <row r="505">
          <cell r="C505" t="str">
            <v>561</v>
          </cell>
          <cell r="D505" t="str">
            <v>P</v>
          </cell>
          <cell r="E505">
            <v>6326</v>
          </cell>
          <cell r="F505" t="str">
            <v>JF12030T000800</v>
          </cell>
          <cell r="G505" t="str">
            <v>PIPE</v>
          </cell>
          <cell r="H505" t="str">
            <v>8</v>
          </cell>
          <cell r="I505" t="str">
            <v>--</v>
          </cell>
          <cell r="J505" t="str">
            <v>5.8MM WT</v>
          </cell>
          <cell r="K505" t="str">
            <v>NONE</v>
          </cell>
          <cell r="L505" t="str">
            <v>BELL &amp; SPIGOT TYPE RTRP D2996 TYPE1 GR.1 CL.F</v>
          </cell>
          <cell r="M505">
            <v>700</v>
          </cell>
        </row>
        <row r="506">
          <cell r="C506" t="str">
            <v>561</v>
          </cell>
          <cell r="D506" t="str">
            <v>P</v>
          </cell>
          <cell r="E506">
            <v>6326</v>
          </cell>
          <cell r="F506" t="str">
            <v>JF12030X001400</v>
          </cell>
          <cell r="G506" t="str">
            <v>PIPE</v>
          </cell>
          <cell r="H506" t="str">
            <v>14</v>
          </cell>
          <cell r="I506" t="str">
            <v>--</v>
          </cell>
          <cell r="J506" t="str">
            <v>9.2MM WT</v>
          </cell>
          <cell r="K506" t="str">
            <v>NONE</v>
          </cell>
          <cell r="L506" t="str">
            <v>BELL &amp; SPIGOT TYPE RTRP D2996 TYPE1 GR.1 CL.F</v>
          </cell>
          <cell r="M506">
            <v>163</v>
          </cell>
        </row>
        <row r="507">
          <cell r="C507" t="str">
            <v>561</v>
          </cell>
          <cell r="D507" t="str">
            <v>P</v>
          </cell>
          <cell r="E507">
            <v>6326</v>
          </cell>
          <cell r="F507" t="str">
            <v>JF120316002600</v>
          </cell>
          <cell r="G507" t="str">
            <v>PIPE</v>
          </cell>
          <cell r="H507" t="str">
            <v>26</v>
          </cell>
          <cell r="I507" t="str">
            <v>--</v>
          </cell>
          <cell r="J507" t="str">
            <v>11.7MM WT</v>
          </cell>
          <cell r="K507" t="str">
            <v>NONE</v>
          </cell>
          <cell r="L507" t="str">
            <v>BELL &amp; SPIGOT TYPE RTRP D2996 TYPE1 GR.1 CL.F</v>
          </cell>
          <cell r="M507">
            <v>370</v>
          </cell>
        </row>
        <row r="508">
          <cell r="C508" t="str">
            <v>561</v>
          </cell>
          <cell r="D508" t="str">
            <v>P</v>
          </cell>
          <cell r="E508">
            <v>6326</v>
          </cell>
          <cell r="F508" t="str">
            <v>JF12031A001200</v>
          </cell>
          <cell r="G508" t="str">
            <v>PIPE</v>
          </cell>
          <cell r="H508" t="str">
            <v>12</v>
          </cell>
          <cell r="I508" t="str">
            <v>--</v>
          </cell>
          <cell r="J508" t="str">
            <v>8.4MM WT</v>
          </cell>
          <cell r="K508" t="str">
            <v>NONE</v>
          </cell>
          <cell r="L508" t="str">
            <v>BELL &amp; SPIGOT TYPE RTRP D2996 TYPE1 GR.1 CL.F</v>
          </cell>
          <cell r="M508">
            <v>144</v>
          </cell>
        </row>
        <row r="509">
          <cell r="C509" t="str">
            <v>561</v>
          </cell>
          <cell r="D509" t="str">
            <v>P</v>
          </cell>
          <cell r="E509">
            <v>6326</v>
          </cell>
          <cell r="F509" t="str">
            <v>JF12031B001800</v>
          </cell>
          <cell r="G509" t="str">
            <v>PIPE</v>
          </cell>
          <cell r="H509" t="str">
            <v>18</v>
          </cell>
          <cell r="I509" t="str">
            <v>--</v>
          </cell>
          <cell r="J509" t="str">
            <v>11.5MM WT</v>
          </cell>
          <cell r="K509" t="str">
            <v>NONE</v>
          </cell>
          <cell r="L509" t="str">
            <v>BELL &amp; SPIGOT TYPE RTRP D2996 TYPE1 GR.1 CL.F</v>
          </cell>
          <cell r="M509">
            <v>370</v>
          </cell>
        </row>
        <row r="510">
          <cell r="C510" t="str">
            <v>561</v>
          </cell>
          <cell r="D510" t="str">
            <v>P</v>
          </cell>
          <cell r="E510">
            <v>6326</v>
          </cell>
          <cell r="F510" t="str">
            <v>JF12031C002400</v>
          </cell>
          <cell r="G510" t="str">
            <v>PIPE</v>
          </cell>
          <cell r="H510" t="str">
            <v>24</v>
          </cell>
          <cell r="I510" t="str">
            <v>--</v>
          </cell>
          <cell r="J510" t="str">
            <v>15.1MM WT</v>
          </cell>
          <cell r="K510" t="str">
            <v>NONE</v>
          </cell>
          <cell r="L510" t="str">
            <v>BELL &amp; SPIGOT TYPE RTRP D2996 TYPE1 GR.1 CL.F</v>
          </cell>
          <cell r="M510">
            <v>85</v>
          </cell>
        </row>
        <row r="511">
          <cell r="C511" t="str">
            <v>561</v>
          </cell>
          <cell r="D511" t="str">
            <v>T</v>
          </cell>
          <cell r="E511">
            <v>6326</v>
          </cell>
          <cell r="F511" t="str">
            <v>JF46020X001400</v>
          </cell>
          <cell r="G511" t="str">
            <v>45 ELL</v>
          </cell>
          <cell r="H511" t="str">
            <v>14</v>
          </cell>
          <cell r="I511" t="str">
            <v>--</v>
          </cell>
          <cell r="J511" t="str">
            <v>9.2MM WT</v>
          </cell>
          <cell r="K511" t="str">
            <v>NONE</v>
          </cell>
          <cell r="L511" t="str">
            <v>BELL END RTRP D2996 TYPE1 GR.1 CL.F</v>
          </cell>
          <cell r="M511">
            <v>8</v>
          </cell>
        </row>
        <row r="512">
          <cell r="C512" t="str">
            <v>561</v>
          </cell>
          <cell r="D512" t="str">
            <v>T</v>
          </cell>
          <cell r="E512">
            <v>6326</v>
          </cell>
          <cell r="F512" t="str">
            <v>JF46021A001200</v>
          </cell>
          <cell r="G512" t="str">
            <v>45 ELL</v>
          </cell>
          <cell r="H512" t="str">
            <v>12</v>
          </cell>
          <cell r="I512" t="str">
            <v>--</v>
          </cell>
          <cell r="J512" t="str">
            <v>8.4MM WT</v>
          </cell>
          <cell r="K512" t="str">
            <v>NONE</v>
          </cell>
          <cell r="L512" t="str">
            <v>BELL END RTRP D2996 TYPE1 GR.1 CL.F</v>
          </cell>
          <cell r="M512">
            <v>8</v>
          </cell>
        </row>
        <row r="513">
          <cell r="C513" t="str">
            <v>561</v>
          </cell>
          <cell r="D513" t="str">
            <v>T</v>
          </cell>
          <cell r="E513">
            <v>6326</v>
          </cell>
          <cell r="F513" t="str">
            <v>JF46010P000200</v>
          </cell>
          <cell r="G513" t="str">
            <v>90 ELL</v>
          </cell>
          <cell r="H513" t="str">
            <v>2</v>
          </cell>
          <cell r="I513" t="str">
            <v>--</v>
          </cell>
          <cell r="J513" t="str">
            <v>3.6MM WT</v>
          </cell>
          <cell r="K513" t="str">
            <v>NONE</v>
          </cell>
          <cell r="L513" t="str">
            <v>BELL END RTRP D2996 TYPE1 GR.1 CL.F</v>
          </cell>
          <cell r="M513">
            <v>4</v>
          </cell>
        </row>
        <row r="514">
          <cell r="C514" t="str">
            <v>561</v>
          </cell>
          <cell r="D514" t="str">
            <v>T</v>
          </cell>
          <cell r="E514">
            <v>6326</v>
          </cell>
          <cell r="F514" t="str">
            <v>JF46010Q000400</v>
          </cell>
          <cell r="G514" t="str">
            <v>90 ELL</v>
          </cell>
          <cell r="H514" t="str">
            <v>4</v>
          </cell>
          <cell r="I514" t="str">
            <v>--</v>
          </cell>
          <cell r="J514" t="str">
            <v>3.9MM WT</v>
          </cell>
          <cell r="K514" t="str">
            <v>NONE</v>
          </cell>
          <cell r="L514" t="str">
            <v>BELL END RTRP D2996 TYPE1 GR.1 CL.F</v>
          </cell>
          <cell r="M514">
            <v>4</v>
          </cell>
        </row>
        <row r="515">
          <cell r="C515" t="str">
            <v>561</v>
          </cell>
          <cell r="D515" t="str">
            <v>T</v>
          </cell>
          <cell r="E515">
            <v>6326</v>
          </cell>
          <cell r="F515" t="str">
            <v>JF46010X001400</v>
          </cell>
          <cell r="G515" t="str">
            <v>90 ELL</v>
          </cell>
          <cell r="H515" t="str">
            <v>14</v>
          </cell>
          <cell r="I515" t="str">
            <v>--</v>
          </cell>
          <cell r="J515" t="str">
            <v>9.2MM WT</v>
          </cell>
          <cell r="K515" t="str">
            <v>NONE</v>
          </cell>
          <cell r="L515" t="str">
            <v>BELL END RTRP D2996 TYPE1 GR.1 CL.F</v>
          </cell>
          <cell r="M515">
            <v>3</v>
          </cell>
        </row>
        <row r="516">
          <cell r="C516" t="str">
            <v>561</v>
          </cell>
          <cell r="D516" t="str">
            <v>T</v>
          </cell>
          <cell r="E516">
            <v>6326</v>
          </cell>
          <cell r="F516" t="str">
            <v>JF46011A001200</v>
          </cell>
          <cell r="G516" t="str">
            <v>90 ELL</v>
          </cell>
          <cell r="H516" t="str">
            <v>12</v>
          </cell>
          <cell r="I516" t="str">
            <v>--</v>
          </cell>
          <cell r="J516" t="str">
            <v>8.4MM WT</v>
          </cell>
          <cell r="K516" t="str">
            <v>NONE</v>
          </cell>
          <cell r="L516" t="str">
            <v>BELL END RTRP D2996 TYPE1 GR.1 CL.F</v>
          </cell>
          <cell r="M516">
            <v>3</v>
          </cell>
        </row>
        <row r="517">
          <cell r="C517" t="str">
            <v>561</v>
          </cell>
          <cell r="D517" t="str">
            <v>T</v>
          </cell>
          <cell r="E517">
            <v>6326</v>
          </cell>
          <cell r="F517" t="str">
            <v>JF46140P000200</v>
          </cell>
          <cell r="G517" t="str">
            <v>ADAPTOR</v>
          </cell>
          <cell r="H517" t="str">
            <v>2</v>
          </cell>
          <cell r="I517" t="str">
            <v>--</v>
          </cell>
          <cell r="J517" t="str">
            <v>3.6MM WT</v>
          </cell>
          <cell r="K517" t="str">
            <v>NONE</v>
          </cell>
          <cell r="L517" t="str">
            <v>SPIGOT END RTRP D2996 TYPE1 GR.1 CL.F</v>
          </cell>
          <cell r="M517">
            <v>2</v>
          </cell>
        </row>
        <row r="518">
          <cell r="C518" t="str">
            <v>561</v>
          </cell>
          <cell r="D518" t="str">
            <v>T</v>
          </cell>
          <cell r="E518">
            <v>6326</v>
          </cell>
          <cell r="F518" t="str">
            <v>JF46040X0P1402</v>
          </cell>
          <cell r="G518" t="str">
            <v>R TEE</v>
          </cell>
          <cell r="H518" t="str">
            <v>14</v>
          </cell>
          <cell r="I518" t="str">
            <v>2</v>
          </cell>
          <cell r="J518" t="str">
            <v>9.2MM WT</v>
          </cell>
          <cell r="K518" t="str">
            <v>3.6MM WT</v>
          </cell>
          <cell r="L518" t="str">
            <v>BELL END RTRP D2996 TYPE1 GR.1 CL.F</v>
          </cell>
          <cell r="M518">
            <v>2</v>
          </cell>
        </row>
        <row r="519">
          <cell r="C519" t="str">
            <v>561</v>
          </cell>
          <cell r="D519" t="str">
            <v>T</v>
          </cell>
          <cell r="E519">
            <v>6326</v>
          </cell>
          <cell r="F519" t="str">
            <v>JF46041A0P1202</v>
          </cell>
          <cell r="G519" t="str">
            <v>R TEE</v>
          </cell>
          <cell r="H519" t="str">
            <v>12</v>
          </cell>
          <cell r="I519" t="str">
            <v>2</v>
          </cell>
          <cell r="J519" t="str">
            <v>8.4MM WT</v>
          </cell>
          <cell r="K519" t="str">
            <v>3.6MM WT</v>
          </cell>
          <cell r="L519" t="str">
            <v>BELL END RTRP D2996 TYPE1 GR.1 CL.F</v>
          </cell>
          <cell r="M519">
            <v>1</v>
          </cell>
        </row>
        <row r="520">
          <cell r="C520" t="str">
            <v>561</v>
          </cell>
          <cell r="D520" t="str">
            <v>F</v>
          </cell>
          <cell r="E520">
            <v>6326</v>
          </cell>
          <cell r="F520" t="str">
            <v>JF24070P000200</v>
          </cell>
          <cell r="G520" t="str">
            <v>FLG</v>
          </cell>
          <cell r="H520" t="str">
            <v>2</v>
          </cell>
          <cell r="I520" t="str">
            <v>--</v>
          </cell>
          <cell r="J520" t="str">
            <v>3.6MM WT</v>
          </cell>
          <cell r="K520" t="str">
            <v>NONE</v>
          </cell>
          <cell r="L520" t="str">
            <v>150# FF RTRP D4024 TYPE1 GR.1 CL.2 SOCKET END ADHESIVE BOND B16.5</v>
          </cell>
          <cell r="M520">
            <v>2</v>
          </cell>
        </row>
        <row r="521">
          <cell r="C521" t="str">
            <v>561</v>
          </cell>
          <cell r="D521" t="str">
            <v>F</v>
          </cell>
          <cell r="E521">
            <v>6326</v>
          </cell>
          <cell r="F521" t="str">
            <v>JF24070X001400</v>
          </cell>
          <cell r="G521" t="str">
            <v>FLG</v>
          </cell>
          <cell r="H521" t="str">
            <v>14</v>
          </cell>
          <cell r="I521" t="str">
            <v>--</v>
          </cell>
          <cell r="J521" t="str">
            <v>9.2MM WT</v>
          </cell>
          <cell r="K521" t="str">
            <v>NONE</v>
          </cell>
          <cell r="L521" t="str">
            <v>150# FF RTRP D4024 TYPE1 GR.1 CL.2 SOCKET END ADHESIVE BOND B16.5</v>
          </cell>
          <cell r="M521">
            <v>2</v>
          </cell>
        </row>
        <row r="522">
          <cell r="C522" t="str">
            <v>561</v>
          </cell>
          <cell r="D522" t="str">
            <v>F</v>
          </cell>
          <cell r="E522">
            <v>6326</v>
          </cell>
          <cell r="F522" t="str">
            <v>JF24071A001200</v>
          </cell>
          <cell r="G522" t="str">
            <v>FLG</v>
          </cell>
          <cell r="H522" t="str">
            <v>12</v>
          </cell>
          <cell r="I522" t="str">
            <v>--</v>
          </cell>
          <cell r="J522" t="str">
            <v>8.4MM WT</v>
          </cell>
          <cell r="K522" t="str">
            <v>NONE</v>
          </cell>
          <cell r="L522" t="str">
            <v>150# FF RTRP D4024 TYPE1 GR.1 CL.2 SOCKET END ADHESIVE BOND B16.5</v>
          </cell>
          <cell r="M522">
            <v>2</v>
          </cell>
        </row>
        <row r="523">
          <cell r="C523" t="str">
            <v>561</v>
          </cell>
          <cell r="D523" t="str">
            <v>V</v>
          </cell>
          <cell r="E523">
            <v>6315</v>
          </cell>
          <cell r="F523" t="str">
            <v>PGA16641000002</v>
          </cell>
          <cell r="G523" t="str">
            <v>GATE VA</v>
          </cell>
          <cell r="H523" t="str">
            <v>2</v>
          </cell>
          <cell r="I523" t="str">
            <v>--</v>
          </cell>
          <cell r="J523" t="str">
            <v>NONE</v>
          </cell>
          <cell r="K523" t="str">
            <v>NONE</v>
          </cell>
          <cell r="L523" t="str">
            <v>150# FF B148 Gr.C95800 W/SAME AS BODY MATERIAL BB, OS&amp;Y SOLID WEDGE, EXTENDED STEM</v>
          </cell>
          <cell r="M523">
            <v>2</v>
          </cell>
        </row>
        <row r="524">
          <cell r="C524" t="str">
            <v>561</v>
          </cell>
          <cell r="D524" t="str">
            <v>V</v>
          </cell>
          <cell r="E524">
            <v>6315</v>
          </cell>
          <cell r="F524" t="str">
            <v>PGA16641000012</v>
          </cell>
          <cell r="G524" t="str">
            <v>GATE VA</v>
          </cell>
          <cell r="H524" t="str">
            <v>12</v>
          </cell>
          <cell r="I524" t="str">
            <v>--</v>
          </cell>
          <cell r="J524" t="str">
            <v>NONE</v>
          </cell>
          <cell r="K524" t="str">
            <v>NONE</v>
          </cell>
          <cell r="L524" t="str">
            <v>150# FF B148 Gr.C95800 W/SAME AS BODY MATERIAL BB, OS&amp;Y SOLID WEDGE, EXTENDED STEM</v>
          </cell>
          <cell r="M524">
            <v>1</v>
          </cell>
        </row>
        <row r="525">
          <cell r="C525" t="str">
            <v>561</v>
          </cell>
          <cell r="D525" t="str">
            <v>V</v>
          </cell>
          <cell r="E525">
            <v>6315</v>
          </cell>
          <cell r="F525" t="str">
            <v>PGN16641000014</v>
          </cell>
          <cell r="G525" t="str">
            <v>GATE VA</v>
          </cell>
          <cell r="H525" t="str">
            <v>14</v>
          </cell>
          <cell r="I525" t="str">
            <v>--</v>
          </cell>
          <cell r="J525" t="str">
            <v>NONE</v>
          </cell>
          <cell r="K525" t="str">
            <v>NONE</v>
          </cell>
          <cell r="L525" t="str">
            <v>150# FF B148 Gr.C95800 W/SAME AS BODY MATERIAL BB, OS&amp;Y SOLID WEDGE GO, EXTENDED STEM</v>
          </cell>
          <cell r="M525">
            <v>1</v>
          </cell>
        </row>
        <row r="526">
          <cell r="C526" t="str">
            <v>561</v>
          </cell>
          <cell r="D526" t="str">
            <v>V</v>
          </cell>
          <cell r="E526">
            <v>6311</v>
          </cell>
          <cell r="F526" t="str">
            <v>VGA10132000003</v>
          </cell>
          <cell r="G526" t="str">
            <v>GATE VA</v>
          </cell>
          <cell r="H526" t="str">
            <v>3</v>
          </cell>
          <cell r="I526" t="str">
            <v>--</v>
          </cell>
          <cell r="J526" t="str">
            <v>NONE</v>
          </cell>
          <cell r="K526" t="str">
            <v>NONE</v>
          </cell>
          <cell r="L526" t="str">
            <v>150# FF A216-WCB W/ST BB, OS&amp;Y SOLID WEDGE</v>
          </cell>
          <cell r="M526">
            <v>1</v>
          </cell>
        </row>
        <row r="527">
          <cell r="C527" t="str">
            <v>561</v>
          </cell>
          <cell r="D527" t="str">
            <v>V</v>
          </cell>
          <cell r="E527">
            <v>6311</v>
          </cell>
          <cell r="F527" t="str">
            <v>VGA8013200000T</v>
          </cell>
          <cell r="G527" t="str">
            <v>GATE VA</v>
          </cell>
          <cell r="H527" t="str">
            <v>3/4</v>
          </cell>
          <cell r="I527" t="str">
            <v>--</v>
          </cell>
          <cell r="J527" t="str">
            <v>NONE</v>
          </cell>
          <cell r="K527" t="str">
            <v>NONE</v>
          </cell>
          <cell r="L527" t="str">
            <v>800# ST A105 W/ST BB, OS&amp;Y SOLID WEDGE</v>
          </cell>
          <cell r="M527">
            <v>1</v>
          </cell>
        </row>
        <row r="528">
          <cell r="C528" t="str">
            <v>561</v>
          </cell>
          <cell r="D528" t="str">
            <v>L</v>
          </cell>
          <cell r="E528">
            <v>6311</v>
          </cell>
          <cell r="F528" t="str">
            <v>CB740100000DVV</v>
          </cell>
          <cell r="G528" t="str">
            <v>B/N</v>
          </cell>
          <cell r="H528" t="str">
            <v>5/8</v>
          </cell>
          <cell r="I528" t="str">
            <v>95mm</v>
          </cell>
          <cell r="J528" t="str">
            <v>NONE</v>
          </cell>
          <cell r="K528" t="str">
            <v>NONE</v>
          </cell>
          <cell r="L528" t="str">
            <v>STUD BOLTS A193 B7 W/2 HEAVY HEX NUTS A194-2H</v>
          </cell>
          <cell r="M528">
            <v>8</v>
          </cell>
        </row>
        <row r="529">
          <cell r="C529" t="str">
            <v>561</v>
          </cell>
          <cell r="D529" t="str">
            <v>L</v>
          </cell>
          <cell r="E529">
            <v>6311</v>
          </cell>
          <cell r="F529" t="str">
            <v>CB744100000DVT</v>
          </cell>
          <cell r="G529" t="str">
            <v>B/N</v>
          </cell>
          <cell r="H529" t="str">
            <v>5/8</v>
          </cell>
          <cell r="I529" t="str">
            <v>85mm</v>
          </cell>
          <cell r="J529" t="str">
            <v>NONE</v>
          </cell>
          <cell r="K529" t="str">
            <v>NONE</v>
          </cell>
          <cell r="L529" t="str">
            <v>STUD BOLTS A193 B7 W/2 HEAVY HEX NUTS A194-2H W/WASHER</v>
          </cell>
          <cell r="M529">
            <v>16</v>
          </cell>
        </row>
        <row r="530">
          <cell r="C530" t="str">
            <v>561</v>
          </cell>
          <cell r="D530" t="str">
            <v>L</v>
          </cell>
          <cell r="E530">
            <v>6311</v>
          </cell>
          <cell r="F530" t="str">
            <v>CB744100000FWF</v>
          </cell>
          <cell r="G530" t="str">
            <v>B/N</v>
          </cell>
          <cell r="H530" t="str">
            <v>7/8</v>
          </cell>
          <cell r="I530" t="str">
            <v>125mm</v>
          </cell>
          <cell r="J530" t="str">
            <v>NONE</v>
          </cell>
          <cell r="K530" t="str">
            <v>NONE</v>
          </cell>
          <cell r="L530" t="str">
            <v>STUD BOLTS A193 B7 W/2 HEAVY HEX NUTS A194-2H W/WASHER</v>
          </cell>
          <cell r="M530">
            <v>24</v>
          </cell>
        </row>
        <row r="531">
          <cell r="C531" t="str">
            <v>561</v>
          </cell>
          <cell r="D531" t="str">
            <v>L</v>
          </cell>
          <cell r="E531">
            <v>6311</v>
          </cell>
          <cell r="F531" t="str">
            <v>CB7441000001WJ</v>
          </cell>
          <cell r="G531" t="str">
            <v>B/N</v>
          </cell>
          <cell r="H531" t="str">
            <v>1</v>
          </cell>
          <cell r="I531" t="str">
            <v>140mm</v>
          </cell>
          <cell r="J531" t="str">
            <v>NONE</v>
          </cell>
          <cell r="K531" t="str">
            <v>NONE</v>
          </cell>
          <cell r="L531" t="str">
            <v>STUD BOLTS A193 B7 W/2 HEAVY HEX NUTS A194-2H W/WASHER</v>
          </cell>
          <cell r="M531">
            <v>24</v>
          </cell>
        </row>
        <row r="532">
          <cell r="C532" t="str">
            <v>561</v>
          </cell>
          <cell r="D532" t="str">
            <v>G</v>
          </cell>
          <cell r="E532">
            <v>6318</v>
          </cell>
          <cell r="F532" t="str">
            <v>R4DF2-A3000002</v>
          </cell>
          <cell r="G532" t="str">
            <v>GSKT</v>
          </cell>
          <cell r="H532" t="str">
            <v>2</v>
          </cell>
          <cell r="I532" t="str">
            <v>--</v>
          </cell>
          <cell r="J532" t="str">
            <v>NONE</v>
          </cell>
          <cell r="K532" t="str">
            <v>NONE</v>
          </cell>
          <cell r="L532" t="str">
            <v>150# FF 3MM NEOPRENE FLAT GASKET B16.21</v>
          </cell>
          <cell r="M532">
            <v>4</v>
          </cell>
        </row>
        <row r="533">
          <cell r="C533" t="str">
            <v>561</v>
          </cell>
          <cell r="D533" t="str">
            <v>G</v>
          </cell>
          <cell r="E533">
            <v>6318</v>
          </cell>
          <cell r="F533" t="str">
            <v>R4DF2-A3000003</v>
          </cell>
          <cell r="G533" t="str">
            <v>GSKT</v>
          </cell>
          <cell r="H533" t="str">
            <v>3</v>
          </cell>
          <cell r="I533" t="str">
            <v>--</v>
          </cell>
          <cell r="J533" t="str">
            <v>NONE</v>
          </cell>
          <cell r="K533" t="str">
            <v>NONE</v>
          </cell>
          <cell r="L533" t="str">
            <v>150# FF 3MM NEOPRENE FLAT GASKET B16.21</v>
          </cell>
          <cell r="M533">
            <v>3</v>
          </cell>
        </row>
        <row r="534">
          <cell r="C534" t="str">
            <v>561</v>
          </cell>
          <cell r="D534" t="str">
            <v>G</v>
          </cell>
          <cell r="E534">
            <v>6318</v>
          </cell>
          <cell r="F534" t="str">
            <v>R4DF2-A5000012</v>
          </cell>
          <cell r="G534" t="str">
            <v>GSKT</v>
          </cell>
          <cell r="H534" t="str">
            <v>12</v>
          </cell>
          <cell r="I534" t="str">
            <v>--</v>
          </cell>
          <cell r="J534" t="str">
            <v>NONE</v>
          </cell>
          <cell r="K534" t="str">
            <v>NONE</v>
          </cell>
          <cell r="L534" t="str">
            <v>150# FF 5MM NEOPRENE FLAT GASKET B16.21</v>
          </cell>
          <cell r="M534">
            <v>3</v>
          </cell>
        </row>
        <row r="535">
          <cell r="C535" t="str">
            <v>561</v>
          </cell>
          <cell r="D535" t="str">
            <v>G</v>
          </cell>
          <cell r="E535">
            <v>6318</v>
          </cell>
          <cell r="F535" t="str">
            <v>R4DF2-A5000014</v>
          </cell>
          <cell r="G535" t="str">
            <v>GSKT</v>
          </cell>
          <cell r="H535" t="str">
            <v>14</v>
          </cell>
          <cell r="I535" t="str">
            <v>--</v>
          </cell>
          <cell r="J535" t="str">
            <v>NONE</v>
          </cell>
          <cell r="K535" t="str">
            <v>NONE</v>
          </cell>
          <cell r="L535" t="str">
            <v>150# FF 5MM NEOPRENE FLAT GASKET B16.21</v>
          </cell>
          <cell r="M535">
            <v>3</v>
          </cell>
        </row>
      </sheetData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Q-7100-001"/>
      <sheetName val="Q-7300-001"/>
      <sheetName val="Q-7400-001"/>
      <sheetName val="Q-7500-001"/>
      <sheetName val="Q-7700-001"/>
      <sheetName val="Q-7800-001"/>
      <sheetName val="Q-7900-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_5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l"/>
      <sheetName val="Rev_Summary"/>
      <sheetName val="INS-PIP-HOT"/>
      <sheetName val="INS-EQP-HOT"/>
      <sheetName val="INS-PIP-COLD"/>
      <sheetName val="INS-EQP-COLD"/>
      <sheetName val="FIREPROOFING"/>
      <sheetName val="FIREPROOFING (2)"/>
      <sheetName val="Add_Acoustic"/>
      <sheetName val="SUMMARY"/>
      <sheetName val="VLOOKUP"/>
      <sheetName val="MANPOWER"/>
      <sheetName val="INDIRECT"/>
      <sheetName val="PLT&amp;EQP"/>
      <sheetName val="cal-foamglass"/>
      <sheetName val="RFA"/>
      <sheetName val="SArea"/>
      <sheetName val="Sheet1"/>
      <sheetName val="환율표"/>
      <sheetName val="CAT_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5">
          <cell r="Q15" t="str">
            <v>ACC_PRICE</v>
          </cell>
          <cell r="R15">
            <v>2</v>
          </cell>
        </row>
        <row r="16">
          <cell r="Q16">
            <v>1</v>
          </cell>
          <cell r="R16">
            <v>16</v>
          </cell>
        </row>
        <row r="17">
          <cell r="Q17">
            <v>2</v>
          </cell>
          <cell r="R17">
            <v>32</v>
          </cell>
        </row>
        <row r="18">
          <cell r="Q18">
            <v>3</v>
          </cell>
          <cell r="R18">
            <v>32</v>
          </cell>
        </row>
      </sheetData>
      <sheetData sheetId="11"/>
      <sheetData sheetId="12"/>
      <sheetData sheetId="13"/>
      <sheetData sheetId="14">
        <row r="14">
          <cell r="AD14" t="str">
            <v>FOAMGLASS</v>
          </cell>
          <cell r="AF14">
            <v>3</v>
          </cell>
        </row>
        <row r="15">
          <cell r="AD15" t="str">
            <v>FG_ACC</v>
          </cell>
        </row>
        <row r="16">
          <cell r="AD16">
            <v>40</v>
          </cell>
          <cell r="AE16">
            <v>24.5</v>
          </cell>
          <cell r="AF16">
            <v>107.30999999999999</v>
          </cell>
        </row>
        <row r="17">
          <cell r="AD17">
            <v>50</v>
          </cell>
          <cell r="AE17">
            <v>27.52</v>
          </cell>
          <cell r="AF17">
            <v>120.53759999999998</v>
          </cell>
        </row>
        <row r="18">
          <cell r="AD18">
            <v>60</v>
          </cell>
          <cell r="AE18">
            <v>35.950000000000003</v>
          </cell>
          <cell r="AF18">
            <v>157.46099999999998</v>
          </cell>
        </row>
        <row r="19">
          <cell r="AD19">
            <v>80</v>
          </cell>
          <cell r="AE19">
            <v>44.85</v>
          </cell>
          <cell r="AF19">
            <v>196.44300000000001</v>
          </cell>
        </row>
        <row r="20">
          <cell r="AD20">
            <v>100</v>
          </cell>
          <cell r="AE20">
            <v>59.35</v>
          </cell>
          <cell r="AF20">
            <v>259.95299999999997</v>
          </cell>
        </row>
        <row r="21">
          <cell r="AD21">
            <v>110</v>
          </cell>
          <cell r="AE21">
            <v>61.79</v>
          </cell>
          <cell r="AF21">
            <v>270.64019999999999</v>
          </cell>
        </row>
        <row r="22">
          <cell r="AD22">
            <v>130</v>
          </cell>
          <cell r="AE22">
            <v>70.540000000000006</v>
          </cell>
          <cell r="AF22">
            <v>308.96519999999998</v>
          </cell>
        </row>
      </sheetData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문제점"/>
      <sheetName val="DCS"/>
      <sheetName val="CMS"/>
      <sheetName val="INSTRUMENT"/>
      <sheetName val="VALVE"/>
      <sheetName val="CABLETRN"/>
      <sheetName val="CBLINJ"/>
      <sheetName val="F.O CABLE TERMI"/>
      <sheetName val="TRAY&amp;LADDER"/>
      <sheetName val="BULK"/>
      <sheetName val="LOCAL INDICATION"/>
      <sheetName val="ANALYSER"/>
      <sheetName val="F&amp;G"/>
      <sheetName val="CABLE"/>
      <sheetName val="ANALYSIS SYS"/>
      <sheetName val="XXXXXX"/>
      <sheetName val="결재용 대비 금액"/>
      <sheetName val="견적대비 시행 "/>
      <sheetName val="FWBS7000,8000"/>
      <sheetName val="비교표"/>
      <sheetName val="MANPOWER"/>
      <sheetName val="CONSUMABLE"/>
      <sheetName val="산출근거"/>
      <sheetName val="TOOL"/>
      <sheetName val="TEST"/>
      <sheetName val="Sheet1"/>
      <sheetName val="condition"/>
      <sheetName val="견적근거"/>
      <sheetName val="DCS ESD 3RD FG"/>
      <sheetName val="F&amp;G DETECTOR"/>
      <sheetName val="LOCAL FIELD"/>
      <sheetName val="FO RO VALVE"/>
      <sheetName val="package"/>
      <sheetName val="CABLErev1"/>
      <sheetName val="CABLE TC rev1"/>
      <sheetName val="TUBE"/>
      <sheetName val="TFTG"/>
      <sheetName val="PIPE"/>
      <sheetName val="PFTrev"/>
      <sheetName val="VLVrev1"/>
      <sheetName val="GLDrev1"/>
      <sheetName val="JB"/>
      <sheetName val="TRAY"/>
      <sheetName val="SUPPrev1"/>
      <sheetName val="CABLE TRA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-zone (4)"/>
      <sheetName val="집계표-BG장 보고 (2)"/>
      <sheetName val="환율표"/>
      <sheetName val="total-zone"/>
      <sheetName val="pivot-zone"/>
      <sheetName val="zone 6 and 7"/>
    </sheetNames>
    <sheetDataSet>
      <sheetData sheetId="0"/>
      <sheetData sheetId="1"/>
      <sheetData sheetId="2">
        <row r="2">
          <cell r="C2">
            <v>1176.0999999999999</v>
          </cell>
        </row>
        <row r="3">
          <cell r="C3">
            <v>9.3989999999999994E-3</v>
          </cell>
        </row>
        <row r="4">
          <cell r="C4">
            <v>1.286</v>
          </cell>
        </row>
        <row r="5">
          <cell r="C5">
            <v>1.8485</v>
          </cell>
        </row>
        <row r="7">
          <cell r="C7">
            <v>3.3969999999999998</v>
          </cell>
        </row>
      </sheetData>
      <sheetData sheetId="3"/>
      <sheetData sheetId="4"/>
      <sheetData sheetId="5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X3A11"/>
      <sheetName val="ANX3A12"/>
      <sheetName val="ANX3A13"/>
      <sheetName val="ANX3A14"/>
      <sheetName val="ANX3A15"/>
      <sheetName val="ANX3A16"/>
      <sheetName val="ANX3A17"/>
      <sheetName val="ANX3A18"/>
      <sheetName val="ANX3A20"/>
      <sheetName val="ANX3A30"/>
      <sheetName val="TABLE"/>
      <sheetName val="BQMPALOC"/>
      <sheetName val="Sheet6"/>
      <sheetName val="Overall Project"/>
      <sheetName val="Overall Process"/>
      <sheetName val="Overall Utility"/>
      <sheetName val="1000"/>
      <sheetName val="FWBS 1000"/>
      <sheetName val="2000"/>
      <sheetName val="FWBS 2000"/>
      <sheetName val="3000"/>
      <sheetName val="FWBS 3000"/>
      <sheetName val="5000"/>
      <sheetName val="FWBS 5000"/>
      <sheetName val="6000"/>
      <sheetName val="FWBS 6000"/>
      <sheetName val="7000"/>
      <sheetName val="FWBS 7000"/>
      <sheetName val="8000"/>
      <sheetName val="FWBS 8000"/>
      <sheetName val="9000"/>
      <sheetName val="FWBS 9000"/>
      <sheetName val="A000"/>
      <sheetName val="FWBS A000"/>
      <sheetName val="B000"/>
      <sheetName val="FWBS B000"/>
      <sheetName val="Z000"/>
      <sheetName val="FWBS Z000"/>
    </sheetNames>
    <sheetDataSet>
      <sheetData sheetId="0" refreshError="1">
        <row r="11">
          <cell r="A11" t="str">
            <v xml:space="preserve">   1110</v>
          </cell>
          <cell r="B11" t="str">
            <v xml:space="preserve">  Land Survey</v>
          </cell>
        </row>
        <row r="12">
          <cell r="A12" t="str">
            <v xml:space="preserve">     1111</v>
          </cell>
          <cell r="B12" t="str">
            <v xml:space="preserve">    Bench Mark</v>
          </cell>
          <cell r="C12" t="str">
            <v>Nos</v>
          </cell>
        </row>
        <row r="13">
          <cell r="A13" t="str">
            <v xml:space="preserve">     1112</v>
          </cell>
          <cell r="B13" t="str">
            <v xml:space="preserve">    Topografic Survey</v>
          </cell>
          <cell r="C13" t="str">
            <v>M2</v>
          </cell>
        </row>
        <row r="14">
          <cell r="A14" t="str">
            <v xml:space="preserve">     1113</v>
          </cell>
          <cell r="B14" t="str">
            <v xml:space="preserve">    Route Survey</v>
          </cell>
          <cell r="C14" t="str">
            <v>M</v>
          </cell>
        </row>
        <row r="15">
          <cell r="A15" t="str">
            <v xml:space="preserve">     1114</v>
          </cell>
          <cell r="B15" t="str">
            <v xml:space="preserve">    Trial Excavation</v>
          </cell>
          <cell r="C15" t="str">
            <v>M3</v>
          </cell>
        </row>
        <row r="17">
          <cell r="B17" t="str">
            <v>Summary (1110)</v>
          </cell>
        </row>
        <row r="19">
          <cell r="A19" t="str">
            <v xml:space="preserve">   1120</v>
          </cell>
          <cell r="B19" t="str">
            <v xml:space="preserve"> Soil Investigation</v>
          </cell>
        </row>
        <row r="20">
          <cell r="A20" t="str">
            <v xml:space="preserve">     1121</v>
          </cell>
          <cell r="B20" t="str">
            <v xml:space="preserve">   Boring</v>
          </cell>
        </row>
        <row r="21">
          <cell r="A21" t="str">
            <v xml:space="preserve">       1121A</v>
          </cell>
          <cell r="B21" t="str">
            <v xml:space="preserve">     Onshore( 15mDepth/each)</v>
          </cell>
          <cell r="C21" t="str">
            <v>M</v>
          </cell>
        </row>
        <row r="22">
          <cell r="A22" t="str">
            <v xml:space="preserve">       1121B</v>
          </cell>
          <cell r="B22" t="str">
            <v xml:space="preserve">     Offshore</v>
          </cell>
          <cell r="C22" t="str">
            <v>M</v>
          </cell>
        </row>
        <row r="24">
          <cell r="B24" t="str">
            <v>Summary</v>
          </cell>
        </row>
        <row r="26">
          <cell r="A26" t="str">
            <v xml:space="preserve">     1122</v>
          </cell>
          <cell r="B26" t="str">
            <v xml:space="preserve">   Sampling</v>
          </cell>
        </row>
        <row r="27">
          <cell r="A27" t="str">
            <v xml:space="preserve">       1122A</v>
          </cell>
          <cell r="B27" t="str">
            <v xml:space="preserve">     Undisturbed Sample</v>
          </cell>
          <cell r="C27" t="str">
            <v>Nos</v>
          </cell>
        </row>
        <row r="28">
          <cell r="A28" t="str">
            <v xml:space="preserve">       1122B</v>
          </cell>
          <cell r="B28" t="str">
            <v xml:space="preserve">     Block Sample</v>
          </cell>
          <cell r="C28" t="str">
            <v>Nos</v>
          </cell>
        </row>
        <row r="30">
          <cell r="B30" t="str">
            <v>Summary</v>
          </cell>
        </row>
        <row r="32">
          <cell r="A32" t="str">
            <v xml:space="preserve">     1123</v>
          </cell>
          <cell r="B32" t="str">
            <v xml:space="preserve">   Field Test</v>
          </cell>
        </row>
        <row r="33">
          <cell r="A33" t="str">
            <v xml:space="preserve">       1123A</v>
          </cell>
          <cell r="B33" t="str">
            <v xml:space="preserve">     Standard Penetrat'n</v>
          </cell>
          <cell r="C33" t="str">
            <v>Nos</v>
          </cell>
        </row>
        <row r="34">
          <cell r="A34" t="str">
            <v xml:space="preserve">       1123B</v>
          </cell>
          <cell r="B34" t="str">
            <v xml:space="preserve">     Cone Penetration</v>
          </cell>
          <cell r="C34" t="str">
            <v>M</v>
          </cell>
        </row>
        <row r="35">
          <cell r="A35" t="str">
            <v xml:space="preserve">       1123C</v>
          </cell>
          <cell r="B35" t="str">
            <v xml:space="preserve">     Vane Test</v>
          </cell>
          <cell r="C35" t="str">
            <v>Nos</v>
          </cell>
        </row>
        <row r="36">
          <cell r="A36" t="str">
            <v xml:space="preserve">       1123D</v>
          </cell>
          <cell r="B36" t="str">
            <v xml:space="preserve">     Plate Load </v>
          </cell>
          <cell r="C36" t="str">
            <v>Nos</v>
          </cell>
        </row>
        <row r="37">
          <cell r="A37" t="str">
            <v xml:space="preserve">       1123E</v>
          </cell>
          <cell r="B37" t="str">
            <v xml:space="preserve">     Field Density</v>
          </cell>
          <cell r="C37" t="str">
            <v>Nos</v>
          </cell>
        </row>
        <row r="38">
          <cell r="A38" t="str">
            <v xml:space="preserve">       1123F</v>
          </cell>
          <cell r="B38" t="str">
            <v xml:space="preserve">     Pressure Meter</v>
          </cell>
          <cell r="C38" t="str">
            <v>Nos</v>
          </cell>
        </row>
        <row r="39">
          <cell r="A39" t="str">
            <v xml:space="preserve">       1123G</v>
          </cell>
          <cell r="B39" t="str">
            <v xml:space="preserve">     Permeability</v>
          </cell>
          <cell r="C39" t="str">
            <v>Nos</v>
          </cell>
        </row>
        <row r="40">
          <cell r="A40" t="str">
            <v xml:space="preserve">       1123H</v>
          </cell>
          <cell r="B40" t="str">
            <v xml:space="preserve">     Field CBR</v>
          </cell>
          <cell r="C40" t="str">
            <v>Nos</v>
          </cell>
        </row>
        <row r="41">
          <cell r="A41" t="str">
            <v xml:space="preserve">       1123I</v>
          </cell>
          <cell r="B41" t="str">
            <v xml:space="preserve">     Pore Pressure</v>
          </cell>
          <cell r="C41" t="str">
            <v>Nos</v>
          </cell>
        </row>
        <row r="42">
          <cell r="A42" t="str">
            <v xml:space="preserve">       1123J</v>
          </cell>
          <cell r="B42" t="str">
            <v xml:space="preserve">     Test Pit</v>
          </cell>
          <cell r="C42" t="str">
            <v>Nos</v>
          </cell>
        </row>
        <row r="43">
          <cell r="A43" t="str">
            <v xml:space="preserve">       1123K</v>
          </cell>
          <cell r="B43" t="str">
            <v xml:space="preserve">     Soil Resistivity</v>
          </cell>
          <cell r="C43" t="str">
            <v>Set</v>
          </cell>
        </row>
        <row r="45">
          <cell r="B45" t="str">
            <v>Summary</v>
          </cell>
        </row>
        <row r="47">
          <cell r="A47" t="str">
            <v xml:space="preserve">     1124</v>
          </cell>
          <cell r="B47" t="str">
            <v xml:space="preserve">   Physical Test</v>
          </cell>
          <cell r="C47"/>
        </row>
        <row r="48">
          <cell r="A48" t="str">
            <v xml:space="preserve">       1124A</v>
          </cell>
          <cell r="B48" t="str">
            <v xml:space="preserve">     Specific Gravity</v>
          </cell>
          <cell r="C48" t="str">
            <v>Nos</v>
          </cell>
        </row>
        <row r="49">
          <cell r="A49" t="str">
            <v xml:space="preserve">       1124B</v>
          </cell>
          <cell r="B49" t="str">
            <v xml:space="preserve">     Moisture Content</v>
          </cell>
          <cell r="C49" t="str">
            <v>Nos</v>
          </cell>
        </row>
        <row r="50">
          <cell r="A50" t="str">
            <v xml:space="preserve">       1124C</v>
          </cell>
          <cell r="B50" t="str">
            <v xml:space="preserve">     Sieve Analysis</v>
          </cell>
          <cell r="C50" t="str">
            <v>Nos</v>
          </cell>
        </row>
        <row r="51">
          <cell r="A51" t="str">
            <v xml:space="preserve">       1124D</v>
          </cell>
          <cell r="B51" t="str">
            <v xml:space="preserve">     Liquid Limit</v>
          </cell>
          <cell r="C51" t="str">
            <v>Nos</v>
          </cell>
        </row>
        <row r="52">
          <cell r="A52" t="str">
            <v xml:space="preserve">       1124E</v>
          </cell>
          <cell r="B52" t="str">
            <v xml:space="preserve">     Plastic Limit</v>
          </cell>
          <cell r="C52" t="str">
            <v>Nos</v>
          </cell>
        </row>
        <row r="53">
          <cell r="A53" t="str">
            <v xml:space="preserve">       1124F</v>
          </cell>
          <cell r="B53" t="str">
            <v xml:space="preserve">     Unit Weight</v>
          </cell>
          <cell r="C53" t="str">
            <v>Nos</v>
          </cell>
        </row>
        <row r="55">
          <cell r="B55" t="str">
            <v>Summary</v>
          </cell>
        </row>
        <row r="57">
          <cell r="A57" t="str">
            <v xml:space="preserve">     1125</v>
          </cell>
          <cell r="B57" t="str">
            <v xml:space="preserve">   Mechanical Test</v>
          </cell>
        </row>
        <row r="58">
          <cell r="A58" t="str">
            <v xml:space="preserve">       1125A</v>
          </cell>
          <cell r="B58" t="str">
            <v xml:space="preserve">     Unconfined Compre'n</v>
          </cell>
          <cell r="C58" t="str">
            <v>Set</v>
          </cell>
        </row>
        <row r="59">
          <cell r="A59" t="str">
            <v xml:space="preserve">       1125B</v>
          </cell>
          <cell r="B59" t="str">
            <v xml:space="preserve">     Triaxial Compre'n</v>
          </cell>
          <cell r="C59" t="str">
            <v>Set</v>
          </cell>
        </row>
        <row r="60">
          <cell r="A60" t="str">
            <v xml:space="preserve">       1125C</v>
          </cell>
          <cell r="B60" t="str">
            <v xml:space="preserve">     Direct Shear</v>
          </cell>
          <cell r="C60" t="str">
            <v>Set</v>
          </cell>
        </row>
        <row r="61">
          <cell r="A61" t="str">
            <v xml:space="preserve">       1125D</v>
          </cell>
          <cell r="B61" t="str">
            <v xml:space="preserve">     Consolidation</v>
          </cell>
          <cell r="C61" t="str">
            <v>Set</v>
          </cell>
        </row>
        <row r="62">
          <cell r="A62" t="str">
            <v xml:space="preserve">       1125E</v>
          </cell>
          <cell r="B62" t="str">
            <v xml:space="preserve">     Permiability</v>
          </cell>
          <cell r="C62" t="str">
            <v>Set</v>
          </cell>
        </row>
        <row r="63">
          <cell r="A63" t="str">
            <v xml:space="preserve">       1125F</v>
          </cell>
          <cell r="B63" t="str">
            <v xml:space="preserve">     Compaction</v>
          </cell>
          <cell r="C63" t="str">
            <v>Set</v>
          </cell>
        </row>
        <row r="64">
          <cell r="A64" t="str">
            <v xml:space="preserve">       1125G</v>
          </cell>
          <cell r="B64" t="str">
            <v xml:space="preserve">     CBR</v>
          </cell>
          <cell r="C64" t="str">
            <v>Set</v>
          </cell>
        </row>
        <row r="66">
          <cell r="B66" t="str">
            <v>Summary</v>
          </cell>
        </row>
        <row r="68">
          <cell r="A68" t="str">
            <v xml:space="preserve">     1126</v>
          </cell>
          <cell r="B68" t="str">
            <v xml:space="preserve">   Chemical Test</v>
          </cell>
        </row>
        <row r="69">
          <cell r="A69" t="str">
            <v xml:space="preserve">       1126A</v>
          </cell>
          <cell r="B69" t="str">
            <v xml:space="preserve">     PH</v>
          </cell>
          <cell r="C69" t="str">
            <v>Nos</v>
          </cell>
        </row>
        <row r="70">
          <cell r="A70" t="str">
            <v xml:space="preserve">       1126B</v>
          </cell>
          <cell r="B70" t="str">
            <v xml:space="preserve">     Organic Material</v>
          </cell>
          <cell r="C70" t="str">
            <v>Nos</v>
          </cell>
        </row>
        <row r="71">
          <cell r="A71" t="str">
            <v xml:space="preserve">       1126C</v>
          </cell>
          <cell r="B71" t="str">
            <v xml:space="preserve">     Chloride Material</v>
          </cell>
          <cell r="C71" t="str">
            <v>Nos</v>
          </cell>
        </row>
        <row r="72">
          <cell r="A72" t="str">
            <v xml:space="preserve">       1126D</v>
          </cell>
          <cell r="B72" t="str">
            <v xml:space="preserve">     Sulphate Material</v>
          </cell>
          <cell r="C72" t="str">
            <v>Nos</v>
          </cell>
        </row>
        <row r="73">
          <cell r="A73" t="str">
            <v xml:space="preserve">       1126E</v>
          </cell>
          <cell r="B73" t="str">
            <v xml:space="preserve">     Gypsum Content</v>
          </cell>
          <cell r="C73" t="str">
            <v>Nos</v>
          </cell>
        </row>
        <row r="74">
          <cell r="A74" t="str">
            <v xml:space="preserve">       1126F</v>
          </cell>
          <cell r="B74" t="str">
            <v xml:space="preserve">     Cartonate Content</v>
          </cell>
          <cell r="C74" t="str">
            <v>Nos</v>
          </cell>
        </row>
        <row r="76">
          <cell r="B76" t="str">
            <v>Summary</v>
          </cell>
        </row>
        <row r="78">
          <cell r="B78" t="str">
            <v>Summary (1120)</v>
          </cell>
        </row>
        <row r="81">
          <cell r="A81" t="str">
            <v xml:space="preserve">   1130</v>
          </cell>
          <cell r="B81" t="str">
            <v xml:space="preserve"> Oceanographic Survey</v>
          </cell>
        </row>
        <row r="82">
          <cell r="A82" t="str">
            <v xml:space="preserve">     1131</v>
          </cell>
          <cell r="B82" t="str">
            <v xml:space="preserve">   Tide</v>
          </cell>
          <cell r="C82" t="str">
            <v>Day</v>
          </cell>
        </row>
        <row r="83">
          <cell r="A83" t="str">
            <v xml:space="preserve">     1132</v>
          </cell>
          <cell r="B83" t="str">
            <v xml:space="preserve">   Current</v>
          </cell>
          <cell r="C83" t="str">
            <v>Day</v>
          </cell>
        </row>
        <row r="84">
          <cell r="A84" t="str">
            <v xml:space="preserve">     1133</v>
          </cell>
          <cell r="B84" t="str">
            <v xml:space="preserve">   Wave</v>
          </cell>
          <cell r="C84" t="str">
            <v>Day</v>
          </cell>
        </row>
        <row r="85">
          <cell r="A85" t="str">
            <v xml:space="preserve">     1134</v>
          </cell>
          <cell r="B85" t="str">
            <v xml:space="preserve">   Tempereture</v>
          </cell>
          <cell r="C85" t="str">
            <v>Day</v>
          </cell>
        </row>
        <row r="86">
          <cell r="A86" t="str">
            <v xml:space="preserve">     1135</v>
          </cell>
          <cell r="B86" t="str">
            <v xml:space="preserve">   Bathymetry</v>
          </cell>
          <cell r="C86" t="str">
            <v>M2</v>
          </cell>
        </row>
        <row r="87">
          <cell r="A87" t="str">
            <v xml:space="preserve">     1136</v>
          </cell>
          <cell r="B87" t="str">
            <v xml:space="preserve">   Visibility</v>
          </cell>
          <cell r="C87" t="str">
            <v>Day</v>
          </cell>
        </row>
        <row r="88">
          <cell r="A88" t="str">
            <v xml:space="preserve">     1137</v>
          </cell>
          <cell r="B88" t="str">
            <v xml:space="preserve">   Water Analysis</v>
          </cell>
          <cell r="C88" t="str">
            <v>Nos</v>
          </cell>
        </row>
        <row r="91">
          <cell r="B91" t="str">
            <v>Summary (1130)</v>
          </cell>
        </row>
        <row r="93">
          <cell r="A93" t="str">
            <v xml:space="preserve">   1140</v>
          </cell>
          <cell r="B93" t="str">
            <v xml:space="preserve"> Meteorological Survey</v>
          </cell>
        </row>
        <row r="94">
          <cell r="A94" t="str">
            <v xml:space="preserve">     1141</v>
          </cell>
          <cell r="B94" t="str">
            <v xml:space="preserve">   Ambient Temperature</v>
          </cell>
          <cell r="C94" t="str">
            <v>Day</v>
          </cell>
        </row>
        <row r="95">
          <cell r="A95" t="str">
            <v xml:space="preserve">     1142</v>
          </cell>
          <cell r="B95" t="str">
            <v xml:space="preserve">   Wind</v>
          </cell>
          <cell r="C95" t="str">
            <v>Day</v>
          </cell>
        </row>
        <row r="96">
          <cell r="A96" t="str">
            <v xml:space="preserve">     1143</v>
          </cell>
          <cell r="B96" t="str">
            <v xml:space="preserve">   Precipitation</v>
          </cell>
          <cell r="C96" t="str">
            <v>Day</v>
          </cell>
        </row>
        <row r="97">
          <cell r="A97" t="str">
            <v xml:space="preserve">     1144</v>
          </cell>
          <cell r="B97" t="str">
            <v xml:space="preserve">   Humidity</v>
          </cell>
          <cell r="C97" t="str">
            <v>Day</v>
          </cell>
        </row>
        <row r="98">
          <cell r="A98" t="str">
            <v xml:space="preserve">     1145</v>
          </cell>
          <cell r="B98" t="str">
            <v xml:space="preserve">   Ground Temperature</v>
          </cell>
          <cell r="C98" t="str">
            <v>Day</v>
          </cell>
        </row>
        <row r="101">
          <cell r="B101" t="str">
            <v>Summary (1140)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Seite 2"/>
      <sheetName val="Ing Std Detail Seite 3"/>
      <sheetName val="KL,KR-Mehrung Seite 4ff"/>
      <sheetName val="Z'+PFD-Auswertung"/>
      <sheetName val="Plausibilitätsprüfung"/>
    </sheetNames>
    <sheetDataSet>
      <sheetData sheetId="0"/>
      <sheetData sheetId="1"/>
      <sheetData sheetId="2"/>
      <sheetData sheetId="3"/>
      <sheetData sheetId="4" refreshError="1">
        <row r="156">
          <cell r="C156">
            <v>0</v>
          </cell>
        </row>
        <row r="161">
          <cell r="E161">
            <v>54.5</v>
          </cell>
        </row>
        <row r="162">
          <cell r="E162">
            <v>54.5</v>
          </cell>
        </row>
        <row r="164">
          <cell r="G164">
            <v>54.5</v>
          </cell>
        </row>
      </sheetData>
      <sheetData sheetId="5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TO"/>
      <sheetName val="Summary SS"/>
      <sheetName val="Summary LTCS"/>
      <sheetName val="Summary CS"/>
      <sheetName val="Definition Sheet"/>
    </sheetNames>
    <sheetDataSet>
      <sheetData sheetId="0"/>
      <sheetData sheetId="1" refreshError="1"/>
      <sheetData sheetId="2" refreshError="1"/>
      <sheetData sheetId="3" refreshError="1"/>
      <sheetData sheetId="4">
        <row r="9">
          <cell r="B9" t="str">
            <v>CS</v>
          </cell>
          <cell r="I9" t="str">
            <v>Area 1 Example</v>
          </cell>
        </row>
        <row r="10">
          <cell r="B10" t="str">
            <v>GALV CS</v>
          </cell>
          <cell r="I10" t="str">
            <v>Area 2 Example</v>
          </cell>
        </row>
        <row r="11">
          <cell r="B11" t="str">
            <v>LT CS</v>
          </cell>
          <cell r="I11" t="str">
            <v>952-T-101</v>
          </cell>
        </row>
        <row r="12">
          <cell r="B12" t="str">
            <v>SS</v>
          </cell>
          <cell r="I12" t="str">
            <v>952-T-102</v>
          </cell>
        </row>
        <row r="13">
          <cell r="B13" t="str">
            <v>HDPE</v>
          </cell>
          <cell r="I13" t="str">
            <v>952-T-103</v>
          </cell>
        </row>
        <row r="14">
          <cell r="B14" t="str">
            <v>Lined CS</v>
          </cell>
          <cell r="I14" t="str">
            <v>950-T-101</v>
          </cell>
        </row>
        <row r="15">
          <cell r="B15" t="str">
            <v>FCS</v>
          </cell>
          <cell r="I15" t="str">
            <v>951-T-101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ipework"/>
      <sheetName val="Valves"/>
      <sheetName val="Pipework definition"/>
      <sheetName val="Valve definition"/>
    </sheetNames>
    <sheetDataSet>
      <sheetData sheetId="0"/>
      <sheetData sheetId="1"/>
      <sheetData sheetId="2"/>
      <sheetData sheetId="3">
        <row r="6">
          <cell r="D6" t="str">
            <v>5S</v>
          </cell>
          <cell r="I6" t="str">
            <v>Area 1 Jetty / Marine</v>
          </cell>
        </row>
        <row r="7">
          <cell r="D7" t="str">
            <v>10S</v>
          </cell>
          <cell r="I7" t="str">
            <v>Area 2 Jetty Trestle</v>
          </cell>
        </row>
        <row r="8">
          <cell r="D8">
            <v>10</v>
          </cell>
          <cell r="I8" t="str">
            <v>Area 3 Shoreline</v>
          </cell>
        </row>
        <row r="9">
          <cell r="D9">
            <v>20</v>
          </cell>
          <cell r="I9" t="str">
            <v>Area 4 Storage Tank</v>
          </cell>
        </row>
        <row r="10">
          <cell r="D10">
            <v>30</v>
          </cell>
          <cell r="I10" t="str">
            <v>Area 5 Process</v>
          </cell>
        </row>
        <row r="11">
          <cell r="D11" t="str">
            <v>40S</v>
          </cell>
          <cell r="I11" t="str">
            <v>Area 6 Pipe Racks</v>
          </cell>
        </row>
        <row r="12">
          <cell r="D12" t="str">
            <v>STD</v>
          </cell>
          <cell r="I12" t="str">
            <v>Area 7 Cogen</v>
          </cell>
        </row>
        <row r="13">
          <cell r="D13">
            <v>40</v>
          </cell>
          <cell r="I13" t="str">
            <v>Area 8 Flare</v>
          </cell>
        </row>
        <row r="14">
          <cell r="D14">
            <v>60</v>
          </cell>
          <cell r="I14" t="str">
            <v>Area 9 Gas Metering</v>
          </cell>
        </row>
        <row r="15">
          <cell r="D15" t="str">
            <v>80S</v>
          </cell>
          <cell r="I15" t="str">
            <v>Utility</v>
          </cell>
        </row>
        <row r="16">
          <cell r="D16" t="str">
            <v>XS</v>
          </cell>
          <cell r="I16" t="str">
            <v>Area 10 Utils/Firew</v>
          </cell>
        </row>
        <row r="17">
          <cell r="D17">
            <v>80</v>
          </cell>
          <cell r="I17" t="str">
            <v>Area 4 Future Tank</v>
          </cell>
        </row>
        <row r="18">
          <cell r="D18">
            <v>100</v>
          </cell>
        </row>
        <row r="19">
          <cell r="D19">
            <v>120</v>
          </cell>
        </row>
        <row r="20">
          <cell r="D20">
            <v>140</v>
          </cell>
        </row>
        <row r="21">
          <cell r="D21">
            <v>160</v>
          </cell>
        </row>
        <row r="22">
          <cell r="D22" t="str">
            <v>XXS</v>
          </cell>
        </row>
        <row r="23">
          <cell r="D23" t="str">
            <v>V</v>
          </cell>
        </row>
      </sheetData>
      <sheetData sheetId="4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db11"/>
      <sheetName val="제철"/>
      <sheetName val="철탑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_code"/>
      <sheetName val="Sheet1"/>
      <sheetName val="Sheet1 (2)"/>
      <sheetName val="valve_code"/>
      <sheetName val="95삼성급(본사)"/>
      <sheetName val="CAT_5"/>
      <sheetName val="95삼성급_본사_"/>
      <sheetName val="Elec_BOQ"/>
      <sheetName val="ASA"/>
    </sheetNames>
    <definedNames>
      <definedName name="B_Q_Show"/>
      <definedName name="Cost_Show"/>
      <definedName name="Dwg_Paste"/>
      <definedName name="Print_"/>
      <definedName name="Printsize"/>
      <definedName name="Proforma_Show"/>
    </defined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.J.LEE"/>
      <sheetName val="복기물량"/>
      <sheetName val="Sheet2"/>
      <sheetName val="Sheet3"/>
      <sheetName val="2857Q&amp;PL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teCalc"/>
      <sheetName val="Rates"/>
      <sheetName val="Standards"/>
      <sheetName val="TENDER"/>
      <sheetName val="FAX"/>
      <sheetName val="Breakdown"/>
      <sheetName val="Summary"/>
      <sheetName val="ESTIM"/>
      <sheetName val="BOQ"/>
      <sheetName val="VA_code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3E1_GCR"/>
      <sheetName val="CP-E1"/>
      <sheetName val="Rates"/>
    </sheetNames>
    <sheetDataSet>
      <sheetData sheetId="0"/>
      <sheetData sheetId="1"/>
      <sheetData sheetId="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보일러"/>
      <sheetName val="수처리"/>
      <sheetName val="GGH"/>
      <sheetName val="집진기"/>
      <sheetName val="북제주내부매출"/>
      <sheetName val="취수설비"/>
      <sheetName val="탈황"/>
      <sheetName val="ash"/>
      <sheetName val="소각로"/>
      <sheetName val="매출TOTAL"/>
      <sheetName val="표지 및 목차"/>
      <sheetName val="정량목표계획"/>
      <sheetName val="PJT매출계획"/>
      <sheetName val="PJT기성계획"/>
      <sheetName val="목표분석"/>
      <sheetName val="목표할당"/>
      <sheetName val="과제분석서_매출"/>
      <sheetName val="과제분석서_매출원가율"/>
      <sheetName val="과제분석서_품질손실비용"/>
      <sheetName val="과제분석서_원가절감"/>
      <sheetName val="과제분석서_기성"/>
      <sheetName val="시책도출매트릭스"/>
      <sheetName val="담당 MAP카드"/>
      <sheetName val="상하MAP조정표"/>
      <sheetName val="관리항목 일람표"/>
      <sheetName val="시책전개표"/>
      <sheetName val="과제분석표 챠트 DATA"/>
      <sheetName val="pjt별계획실적"/>
      <sheetName val="매출계획map전후"/>
      <sheetName val="매출계획 map후"/>
      <sheetName val="부서별 원가절감 계획"/>
      <sheetName val="매출2안"/>
      <sheetName val="기성2안"/>
      <sheetName val="map전매출"/>
      <sheetName val="Sheet1"/>
      <sheetName val="당진포함(사내)"/>
      <sheetName val="SANAE-3"/>
      <sheetName val="부하전망"/>
      <sheetName val="부하"/>
      <sheetName val="기성"/>
      <sheetName val="Sheet4"/>
      <sheetName val="기성 (2)"/>
      <sheetName val="문제점,대책 (2)"/>
      <sheetName val="#3E1_GCR"/>
      <sheetName val="Invoice(016)"/>
      <sheetName val="Pkg(A)"/>
      <sheetName val="Pkg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성내역"/>
      <sheetName val="COVER"/>
      <sheetName val="작성기준"/>
      <sheetName val="insulation"/>
    </sheetNames>
    <definedNames>
      <definedName name="BULYANGPNT"/>
      <definedName name="GUESTPNT"/>
      <definedName name="MONITORPNT"/>
      <definedName name="RTPNT"/>
      <definedName name="UTPNT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GULF"/>
      <sheetName val="415V"/>
      <sheetName val="11KV"/>
      <sheetName val="DRUM"/>
      <sheetName val="Schedule(SCB)revA"/>
    </sheetNames>
    <definedNames>
      <definedName name="Button3_Click"/>
    </definedNames>
    <sheetDataSet>
      <sheetData sheetId="0">
        <row r="1">
          <cell r="A1" t="str">
            <v>CABLE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갑지"/>
      <sheetName val="RFP002"/>
      <sheetName val="집계표"/>
      <sheetName val="ELECT"/>
      <sheetName val="INST"/>
      <sheetName val="RFP005"/>
      <sheetName val="RFP006"/>
      <sheetName val="RFP007"/>
      <sheetName val="RFP008"/>
      <sheetName val="RFP009"/>
      <sheetName val="RFP009 (2)"/>
      <sheetName val="RFP010"/>
      <sheetName val="RFP011"/>
      <sheetName val="RFP012"/>
      <sheetName val="RFP013"/>
      <sheetName val="RFP014"/>
      <sheetName val="RFP015"/>
      <sheetName val=" GUL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10"/>
      <sheetName val="C-11"/>
      <sheetName val="C-12"/>
      <sheetName val="C-13"/>
      <sheetName val="C-14"/>
      <sheetName val="C-15"/>
      <sheetName val="C-16"/>
      <sheetName val="C-17"/>
      <sheetName val="C-18"/>
      <sheetName val="C-19"/>
      <sheetName val="C-20"/>
      <sheetName val="C-30"/>
      <sheetName val="C-40"/>
      <sheetName val="C-50"/>
      <sheetName val="C-60"/>
      <sheetName val="C-70~90"/>
      <sheetName val="COA-11"/>
      <sheetName val="COA-12"/>
      <sheetName val="COA-13"/>
      <sheetName val="COA-14"/>
      <sheetName val="COA-16"/>
      <sheetName val="COA-17"/>
      <sheetName val="COA-18"/>
      <sheetName val="COA-19"/>
      <sheetName val="COA -20's "/>
      <sheetName val="COA -30's  "/>
      <sheetName val="COA -40's"/>
      <sheetName val="COA-50"/>
      <sheetName val="Small Tools"/>
      <sheetName val="Consummables"/>
      <sheetName val="COA-60"/>
      <sheetName val="COA 70~90"/>
      <sheetName val="Template"/>
      <sheetName val="RFP007"/>
      <sheetName val="RFP006"/>
      <sheetName val="RFP005"/>
      <sheetName val="RFP00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계산서"/>
      <sheetName val="2.1엄지말뚝설계"/>
      <sheetName val="2.2 띠장의 설계"/>
      <sheetName val="2.2 띠장의 설계 (2)"/>
      <sheetName val="2.3 토류벽의설계"/>
      <sheetName val="철근"/>
      <sheetName val="ANCHOR1"/>
      <sheetName val="철근량산정"/>
      <sheetName val="띠장계산"/>
      <sheetName val="2.2버팀보의 검토"/>
      <sheetName val="양식"/>
      <sheetName val="연직부재계산 "/>
      <sheetName val="COA-17"/>
      <sheetName val="C-18"/>
    </sheetNames>
    <sheetDataSet>
      <sheetData sheetId="0"/>
      <sheetData sheetId="1"/>
      <sheetData sheetId="2"/>
      <sheetData sheetId="3">
        <row r="14">
          <cell r="G14">
            <v>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Table-3"/>
      <sheetName val="간접비총괄"/>
      <sheetName val="간접비내역-1"/>
      <sheetName val="직원"/>
      <sheetName val="기능공"/>
      <sheetName val="세금관련"/>
      <sheetName val="물가 상승"/>
      <sheetName val="ANALYSER"/>
      <sheetName val="FWBS7000,8000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FP003E"/>
      <sheetName val="TOTAL"/>
      <sheetName val="Pivot(Silicate)"/>
      <sheetName val="Pivot(RockWool)"/>
      <sheetName val="Pivot(Form Glass)"/>
      <sheetName val="Pivot(Urethan)"/>
      <sheetName val="Pivot(Glass Wool)"/>
      <sheetName val="ROCK WOOL"/>
      <sheetName val="SILICATE"/>
      <sheetName val="Instr'n"/>
      <sheetName val="RFP002"/>
      <sheetName val="RFP003F"/>
      <sheetName val="RFP004"/>
      <sheetName val="RFP005"/>
      <sheetName val="RFP006"/>
      <sheetName val="RFP007"/>
      <sheetName val="RFP008"/>
      <sheetName val="RFP009"/>
      <sheetName val="RFP010"/>
      <sheetName val="RFP011"/>
      <sheetName val="RFP11(1)"/>
      <sheetName val="RFP11(2)"/>
      <sheetName val="RFP11(3)"/>
      <sheetName val="RFP012"/>
      <sheetName val="RFP013"/>
      <sheetName val="RFP014"/>
      <sheetName val="RFP015"/>
      <sheetName val="간접비내역-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TL"/>
      <sheetName val="기능공"/>
      <sheetName val="기능공 (3)"/>
      <sheetName val="연도별 자금"/>
      <sheetName val="월별자금"/>
      <sheetName val="기능공 (2)"/>
      <sheetName val="LOAD"/>
    </sheetNames>
    <sheetDataSet>
      <sheetData sheetId="0" refreshError="1">
        <row r="6">
          <cell r="G6">
            <v>1</v>
          </cell>
          <cell r="H6">
            <v>2</v>
          </cell>
          <cell r="I6">
            <v>3</v>
          </cell>
          <cell r="J6">
            <v>4</v>
          </cell>
          <cell r="K6">
            <v>5</v>
          </cell>
          <cell r="L6">
            <v>6</v>
          </cell>
          <cell r="M6">
            <v>7</v>
          </cell>
          <cell r="N6">
            <v>8</v>
          </cell>
          <cell r="O6">
            <v>9</v>
          </cell>
          <cell r="P6">
            <v>10</v>
          </cell>
          <cell r="Q6">
            <v>11</v>
          </cell>
          <cell r="R6">
            <v>12</v>
          </cell>
          <cell r="S6">
            <v>13</v>
          </cell>
          <cell r="T6">
            <v>14</v>
          </cell>
          <cell r="U6">
            <v>15</v>
          </cell>
          <cell r="V6">
            <v>16</v>
          </cell>
          <cell r="W6">
            <v>17</v>
          </cell>
          <cell r="X6">
            <v>18</v>
          </cell>
          <cell r="Y6">
            <v>19</v>
          </cell>
          <cell r="Z6">
            <v>20</v>
          </cell>
          <cell r="AA6">
            <v>21</v>
          </cell>
          <cell r="AB6">
            <v>22</v>
          </cell>
          <cell r="AC6">
            <v>23</v>
          </cell>
          <cell r="AD6">
            <v>24</v>
          </cell>
          <cell r="AE6">
            <v>25</v>
          </cell>
          <cell r="AF6">
            <v>26</v>
          </cell>
          <cell r="AG6">
            <v>27</v>
          </cell>
          <cell r="AH6">
            <v>28</v>
          </cell>
          <cell r="AI6">
            <v>29</v>
          </cell>
          <cell r="AJ6">
            <v>30</v>
          </cell>
          <cell r="AK6">
            <v>31</v>
          </cell>
          <cell r="AL6">
            <v>32</v>
          </cell>
          <cell r="AM6">
            <v>33</v>
          </cell>
          <cell r="AN6">
            <v>34</v>
          </cell>
          <cell r="AO6">
            <v>35</v>
          </cell>
          <cell r="AP6">
            <v>36</v>
          </cell>
          <cell r="AQ6">
            <v>37</v>
          </cell>
          <cell r="AR6">
            <v>38</v>
          </cell>
          <cell r="AS6">
            <v>39</v>
          </cell>
          <cell r="AT6">
            <v>40</v>
          </cell>
          <cell r="AU6">
            <v>41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BLE BOM"/>
      <sheetName val="DEAE"/>
      <sheetName val="GAS"/>
      <sheetName val="GEN"/>
      <sheetName val="COP"/>
      <sheetName val="CHEM"/>
      <sheetName val="SAM"/>
      <sheetName val="DEM"/>
      <sheetName val="BLR5"/>
      <sheetName val="BLR4"/>
      <sheetName val="BLR3"/>
      <sheetName val="BLR2"/>
      <sheetName val="BLR 1"/>
      <sheetName val="SILICAT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PE-03E"/>
      <sheetName val="BLR 1"/>
      <sheetName val="GEN"/>
      <sheetName val="GAS"/>
      <sheetName val="DEAE"/>
      <sheetName val="BLR2"/>
      <sheetName val="BLR3"/>
      <sheetName val="BLR4"/>
      <sheetName val="BLR5"/>
      <sheetName val="DEM"/>
      <sheetName val="SAM"/>
      <sheetName val="CHEM"/>
      <sheetName val="CO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EC"/>
      <sheetName val="기준-중기 revised"/>
      <sheetName val="장비운반비"/>
      <sheetName val="Project Schedule"/>
      <sheetName val="Project Sch."/>
      <sheetName val="OUAIS"/>
      <sheetName val="CEC"/>
      <sheetName val="HEC"/>
      <sheetName val="직원동원계획"/>
      <sheetName val="A"/>
      <sheetName val="Proposal"/>
      <sheetName val="TEMP"/>
      <sheetName val="M_B"/>
      <sheetName val="Cover"/>
    </sheetNames>
    <definedNames>
      <definedName name="DataFilter"/>
      <definedName name="DataSort"/>
      <definedName name="GoBack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s"/>
      <sheetName val="TOEC"/>
    </sheetNames>
    <sheetDataSet>
      <sheetData sheetId="0" refreshError="1"/>
      <sheetData sheetId="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-013211-2"/>
      <sheetName val="h-013201-2"/>
      <sheetName val="h-113003-3"/>
      <sheetName val="h-213002-3"/>
      <sheetName val="h-13101-3"/>
      <sheetName val="h-013001-3"/>
      <sheetName val="013301-2"/>
      <sheetName val="h-013202-2"/>
      <sheetName val="Rates"/>
      <sheetName val="PumpSpec"/>
      <sheetName val="steam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ual"/>
      <sheetName val="equipment"/>
      <sheetName val="eq_data"/>
      <sheetName val="out_put"/>
      <sheetName val="drawing"/>
      <sheetName val="Loading"/>
      <sheetName val="Content"/>
      <sheetName val="7.5.1(A) Data"/>
      <sheetName val="7.5.1(B) BOQ Breakdown"/>
      <sheetName val="7.5.1(C) Scope"/>
      <sheetName val="7.5.1(D) Basis"/>
      <sheetName val="7.5.1(E) Allowance"/>
      <sheetName val="7.5.2 BOQ Summary"/>
      <sheetName val="7.5.3 BOQ"/>
      <sheetName val="A. Erec_BOQ(Shop)"/>
      <sheetName val="B. Erec_BOQ(Field)"/>
      <sheetName val="C. Surface_Protection"/>
      <sheetName val="A. Erec_BOQ(Shop) (2)"/>
      <sheetName val="B. Erec_BOQ(Field) (2)"/>
      <sheetName val="C. Surf_Protection"/>
      <sheetName val="Attachment #1"/>
      <sheetName val="Attachment #2"/>
      <sheetName val="LIST"/>
      <sheetName val="301"/>
      <sheetName val="302 C1"/>
      <sheetName val="302 C2"/>
      <sheetName val="302"/>
      <sheetName val="SUPPLY (2)"/>
      <sheetName val="RETURN (2)"/>
      <sheetName val="SUPPLY"/>
      <sheetName val="RETURN"/>
      <sheetName val="303"/>
      <sheetName val="303 (2)"/>
      <sheetName val="304"/>
      <sheetName val="305"/>
      <sheetName val="306"/>
      <sheetName val="307"/>
      <sheetName val="308"/>
      <sheetName val="308 (2)"/>
      <sheetName val="309"/>
      <sheetName val="309 (2)"/>
      <sheetName val="h-013211-2"/>
      <sheetName val="Cover"/>
      <sheetName val="산출기준"/>
      <sheetName val="CABLE"/>
      <sheetName val="JUNCTION BOX"/>
      <sheetName val="TRAY"/>
      <sheetName val="PIPE"/>
      <sheetName val="PIPE FITTING"/>
      <sheetName val="TUBE"/>
      <sheetName val="TUBE FITTING"/>
      <sheetName val="CABLE GLAND"/>
      <sheetName val="VALVE"/>
      <sheetName val="MCT"/>
      <sheetName val="SUPPORT"/>
      <sheetName val="예산서"/>
      <sheetName val="P3"/>
      <sheetName val="fdn_bm_pro"/>
      <sheetName val="수입"/>
      <sheetName val="BLR 1"/>
      <sheetName val="GEN"/>
      <sheetName val="GAS"/>
      <sheetName val="DEAE"/>
      <sheetName val="BLR2"/>
      <sheetName val="BLR3"/>
      <sheetName val="BLR4"/>
      <sheetName val="BLR5"/>
      <sheetName val="DEM"/>
      <sheetName val="SAM"/>
      <sheetName val="CHEM"/>
      <sheetName val="COP"/>
      <sheetName val="전기일위대가"/>
      <sheetName val="Sheet1"/>
      <sheetName val="CAT_5"/>
      <sheetName val="CONS. EQUIP.  "/>
      <sheetName val="투입실적"/>
      <sheetName val="A"/>
      <sheetName val="갑지(추정)"/>
      <sheetName val="TOEC"/>
      <sheetName val="T1"/>
      <sheetName val="일위대가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UMMARY (0)"/>
      <sheetName val="eq_data"/>
      <sheetName val="97 사업추정(WEKI)"/>
      <sheetName val="MC-01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ual"/>
      <sheetName val="equipment"/>
      <sheetName val="eq_data"/>
      <sheetName val="out_put"/>
      <sheetName val="drawing"/>
      <sheetName val="Loading"/>
      <sheetName val="Content"/>
      <sheetName val="7.5.1(A) Data"/>
      <sheetName val="7.5.1(B) BOQ Breakdown"/>
      <sheetName val="7.5.1(C) Scope"/>
      <sheetName val="7.5.1(D) Basis"/>
      <sheetName val="7.5.1(E) Allowance"/>
      <sheetName val="7.5.2 BOQ Summary"/>
      <sheetName val="7.5.3 BOQ"/>
      <sheetName val="A. Erec_BOQ(Shop)"/>
      <sheetName val="B. Erec_BOQ(Field)"/>
      <sheetName val="C. Surface_Protection"/>
      <sheetName val="A. Erec_BOQ(Shop) (2)"/>
      <sheetName val="B. Erec_BOQ(Field) (2)"/>
      <sheetName val="C. Surf_Protection"/>
      <sheetName val="Attachment #1"/>
      <sheetName val="Attachment #2"/>
      <sheetName val="A"/>
      <sheetName val="fdn_bm_pro"/>
      <sheetName val="현황CODE"/>
      <sheetName val="손익현황"/>
      <sheetName val="BOM_DWG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ual"/>
      <sheetName val="equipment"/>
      <sheetName val="eq_data"/>
      <sheetName val="out_put"/>
      <sheetName val="drawing"/>
      <sheetName val="Loading"/>
    </sheetNames>
    <sheetDataSet>
      <sheetData sheetId="0"/>
      <sheetData sheetId="1"/>
      <sheetData sheetId="2">
        <row r="5">
          <cell r="C5" t="str">
            <v>Isolated type</v>
          </cell>
        </row>
        <row r="6">
          <cell r="C6" t="str">
            <v>Sleeper type</v>
          </cell>
        </row>
        <row r="7">
          <cell r="C7" t="str">
            <v xml:space="preserve"> Horizontal Vessel</v>
          </cell>
        </row>
        <row r="8">
          <cell r="C8" t="str">
            <v>Vertical vessel type</v>
          </cell>
        </row>
        <row r="9">
          <cell r="C9" t="str">
            <v>Pump Type</v>
          </cell>
        </row>
        <row r="10">
          <cell r="C10" t="str">
            <v>Combined type</v>
          </cell>
        </row>
        <row r="11">
          <cell r="C11" t="str">
            <v>기타1</v>
          </cell>
        </row>
        <row r="12">
          <cell r="C12" t="str">
            <v>기타2</v>
          </cell>
        </row>
        <row r="13">
          <cell r="C13" t="str">
            <v>기타3</v>
          </cell>
        </row>
        <row r="14">
          <cell r="C14" t="str">
            <v>기타4</v>
          </cell>
        </row>
      </sheetData>
      <sheetData sheetId="3"/>
      <sheetData sheetId="4"/>
      <sheetData sheetId="5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mpSpec"/>
      <sheetName val="Motor Rating"/>
      <sheetName val="eq_data"/>
      <sheetName val="Sheet2"/>
      <sheetName val="Sheet1"/>
      <sheetName val="INSTR"/>
      <sheetName val="h-013211-2"/>
      <sheetName val="영업소실적"/>
      <sheetName val="PRO_A"/>
      <sheetName val="DWG"/>
      <sheetName val="ELEC_MCI"/>
      <sheetName val="MAIN"/>
      <sheetName val="INST_MCI"/>
      <sheetName val="MECH_MCI"/>
      <sheetName val="PRO"/>
      <sheetName val="수량산출서"/>
      <sheetName val="Check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PLANT"/>
      <sheetName val="SUM FSBLT"/>
      <sheetName val="VOLSUM"/>
      <sheetName val="WPSUM"/>
      <sheetName val="PCWBS_MAP"/>
      <sheetName val="WKFRM1"/>
      <sheetName val="WKFRM2"/>
      <sheetName val="SQNC-1"/>
      <sheetName val="SQNC-2"/>
      <sheetName val="SQNC-3"/>
      <sheetName val="MILSTN"/>
      <sheetName val="MASTSCH"/>
      <sheetName val="MOBALL"/>
      <sheetName val="BQMPALOC"/>
      <sheetName val="CRDIDX"/>
      <sheetName val="PROGALL"/>
      <sheetName val="2538M"/>
      <sheetName val="ORGZN"/>
      <sheetName val="STAFSCH"/>
      <sheetName val="SUB_Map"/>
      <sheetName val="PERFEVA"/>
      <sheetName val="PIPE50%A"/>
      <sheetName val="PIPE50%B"/>
      <sheetName val="STFMHANZ"/>
      <sheetName val="CMHANZ"/>
      <sheetName val="MPDATA1000"/>
      <sheetName val="MPDATA2000"/>
      <sheetName val="MPDATA3000"/>
      <sheetName val="MPDATA4000"/>
      <sheetName val="MPDATA5000"/>
      <sheetName val="MPDATA6000"/>
      <sheetName val="MPDATA7000"/>
      <sheetName val="MPDATA8000"/>
      <sheetName val="MPDATA9_A_B"/>
      <sheetName val="BQCONV"/>
      <sheetName val="SCINF1"/>
      <sheetName val="SCINF2"/>
      <sheetName val="KNOWHOW_MEMO"/>
      <sheetName val="EQUIPMOB"/>
      <sheetName val="TEMP_FAC"/>
      <sheetName val="7000(rev)"/>
      <sheetName val="SUMMARY"/>
      <sheetName val="3000-A"/>
      <sheetName val="5000-A"/>
      <sheetName val="6000-A"/>
      <sheetName val="9000-A"/>
      <sheetName val="管道资料"/>
      <sheetName val="9DATA"/>
      <sheetName val="A000-A"/>
      <sheetName val="0DATA"/>
      <sheetName val="9管道资料"/>
      <sheetName val="FWBS 9000"/>
      <sheetName val="Overall Project"/>
      <sheetName val="Overall Process"/>
      <sheetName val="Overall Utility"/>
      <sheetName val="1000"/>
      <sheetName val="FWBS 1000"/>
      <sheetName val="2000"/>
      <sheetName val="FWBS 2000"/>
      <sheetName val="3000"/>
      <sheetName val="FWBS 3000"/>
      <sheetName val="5000"/>
      <sheetName val="FWBS 5000"/>
      <sheetName val="6000"/>
      <sheetName val="FWBS 6000"/>
      <sheetName val="7000"/>
      <sheetName val="FWBS 7000"/>
      <sheetName val="8000"/>
      <sheetName val="FWBS 8000"/>
      <sheetName val="9000"/>
      <sheetName val="A000"/>
      <sheetName val="FWBS A000"/>
      <sheetName val="B000"/>
      <sheetName val="FWBS B000"/>
      <sheetName val="Z000"/>
      <sheetName val="FWBS Z000"/>
      <sheetName val="TYPE-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-013211-2"/>
      <sheetName val="h-013201-2"/>
      <sheetName val="h-113003-3"/>
      <sheetName val="h-213002-3"/>
      <sheetName val="h-13101-3"/>
      <sheetName val="h-013001-3"/>
      <sheetName val="013301-2"/>
      <sheetName val="h-013202-2"/>
      <sheetName val="PumpSpec"/>
      <sheetName val="Testing"/>
      <sheetName val="Total"/>
      <sheetName val="h_013211_2"/>
      <sheetName val="design criteria"/>
      <sheetName val="working load at the btm ft_"/>
      <sheetName val="plan_section of foundation"/>
      <sheetName val="member design"/>
      <sheetName val="soil bearing check"/>
      <sheetName val="TO  MEST"/>
      <sheetName val="Est-Trench1"/>
      <sheetName val="TRANSPORT"/>
      <sheetName val="Propos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비 내역 (가)"/>
      <sheetName val="총괄표"/>
      <sheetName val="표지"/>
      <sheetName val="색인표"/>
      <sheetName val="목차"/>
      <sheetName val="공사개요"/>
      <sheetName val="공사물량"/>
      <sheetName val="투찰금액"/>
      <sheetName val="공사비 내역(나)"/>
      <sheetName val="공정표"/>
      <sheetName val="직원조직표"/>
      <sheetName val="SCHE-STF"/>
      <sheetName val="SCHE-LAB"/>
      <sheetName val="장비동원"/>
      <sheetName val="공사비 내역(가)"/>
      <sheetName val="MEC"/>
      <sheetName val="PIPING"/>
      <sheetName val="STR_STL"/>
      <sheetName val="EQUIP"/>
      <sheetName val="PA-INS-SPRO"/>
      <sheetName val="ORGAN"/>
      <sheetName val="간접비총괄"/>
      <sheetName val="간접비내역"/>
      <sheetName val="기공동원계획"/>
      <sheetName val="직원동원"/>
      <sheetName val="SEL-OFFICE"/>
      <sheetName val="간접인원"/>
      <sheetName val="MAN-SUMMARY"/>
      <sheetName val="장비비"/>
      <sheetName val="분개"/>
      <sheetName val="ACOM"/>
      <sheetName val="LAYOUT"/>
      <sheetName val="Name List"/>
      <sheetName val="Atten. Status (COMPANY)"/>
      <sheetName val="Atten. Status"/>
      <sheetName val="공사비 내역 _가_"/>
      <sheetName val="PUMP"/>
      <sheetName val="calcul"/>
      <sheetName val="Equipment"/>
      <sheetName val="Sheet2"/>
      <sheetName val="Sheet1"/>
      <sheetName val="h-013211-2"/>
      <sheetName val="INSULATION"/>
      <sheetName val="Indirect Labour"/>
      <sheetName val="Site Staff"/>
      <sheetName val="Site Est "/>
      <sheetName val="Costing sheet"/>
      <sheetName val="Mat. Summ"/>
      <sheetName val="hot piping"/>
      <sheetName val="Cold piping "/>
      <sheetName val="Pers. Pro"/>
      <sheetName val="Lookup"/>
      <sheetName val="RATES"/>
      <sheetName val="spc 배관견적"/>
      <sheetName val="공통비"/>
      <sheetName val="sheet"/>
      <sheetName val="차액보증"/>
      <sheetName val="DESIGN"/>
      <sheetName val="OCT_FDN"/>
      <sheetName val="전기내역"/>
      <sheetName val="노무 단가"/>
      <sheetName val="factor"/>
      <sheetName val="DATA"/>
      <sheetName val="NEW-PANEL"/>
      <sheetName val="KP_List old RV"/>
      <sheetName val="ANALYSER"/>
      <sheetName val="Mai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ing"/>
      <sheetName val="공사비 내역 (가)"/>
    </sheetNames>
    <sheetDataSet>
      <sheetData sheetId="0" refreshError="1"/>
      <sheetData sheetId="1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heet1"/>
      <sheetName val="Combined Pipework &amp; Valves"/>
      <sheetName val="Summary SS"/>
      <sheetName val="Summary CS"/>
      <sheetName val="Summary GRVE"/>
      <sheetName val="Summary GAL CS"/>
      <sheetName val="Summary Lined CS"/>
      <sheetName val="Summary Iron"/>
      <sheetName val="Summary Bronze"/>
      <sheetName val="Testing"/>
    </sheetNames>
    <sheetDataSet>
      <sheetData sheetId="0" refreshError="1"/>
      <sheetData sheetId="1" refreshError="1"/>
      <sheetData sheetId="2" refreshError="1"/>
      <sheetData sheetId="3">
        <row r="8">
          <cell r="D8" t="str">
            <v>Pipe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rus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HEAT"/>
      <sheetName val="Testing"/>
      <sheetName val="ITEM"/>
      <sheetName val="General Data"/>
      <sheetName val="Summary SS"/>
      <sheetName val="Combined Pipework &amp; Valves"/>
      <sheetName val="당초"/>
      <sheetName val="ISBL"/>
      <sheetName val="OSBL"/>
      <sheetName val="BQLIST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TL"/>
      <sheetName val="기능공"/>
      <sheetName val="기능공 (3)"/>
      <sheetName val="연도별 자금"/>
      <sheetName val="월별자금"/>
      <sheetName val="기능공 (2)"/>
      <sheetName val="LOAD"/>
      <sheetName val="MOBIL"/>
    </sheetNames>
    <definedNames>
      <definedName name="iteration"/>
    </definedNames>
    <sheetDataSet>
      <sheetData sheetId="0">
        <row r="6">
          <cell r="G6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ircular bundle"/>
      <sheetName val="steam table"/>
      <sheetName val="TTL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T100AC_1"/>
      <sheetName val="Look-Up"/>
      <sheetName val="Main"/>
      <sheetName val="Data"/>
      <sheetName val="A CONDITIONS"/>
      <sheetName val="steam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RAGE"/>
      <sheetName val="Y-WORK"/>
      <sheetName val="YES"/>
    </sheetNames>
    <definedNames>
      <definedName name="Macro1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lification"/>
      <sheetName val="Breakdown"/>
      <sheetName val="Summary"/>
      <sheetName val="GTC 106-ED- 03"/>
      <sheetName val="BOQ Part II"/>
      <sheetName val="BOQ Part III"/>
      <sheetName val="BOQ Breakdown"/>
      <sheetName val="traffic"/>
      <sheetName val="cables"/>
      <sheetName val="poles"/>
      <sheetName val="instruments"/>
      <sheetName val="pipes"/>
      <sheetName val="pumps"/>
      <sheetName val="3PIA"/>
      <sheetName val="Equip"/>
      <sheetName val="miscellaneous"/>
      <sheetName val="Table of Organization"/>
      <sheetName val="Proj Sched"/>
      <sheetName val="Hist-Wksht"/>
      <sheetName val="Histogram"/>
      <sheetName val="EPC for Extension of Module Cor"/>
    </sheetNames>
    <definedNames>
      <definedName name="Macro10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ETip"/>
      <sheetName val="환율표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cause&amp;effects"/>
      <sheetName val="GTC 106-ED- 0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AM"/>
      <sheetName val="BEAM (2)"/>
      <sheetName val="BEAM (3)"/>
      <sheetName val="matrix"/>
    </sheetNames>
    <sheetDataSet>
      <sheetData sheetId="0">
        <row r="11">
          <cell r="AF11">
            <v>200</v>
          </cell>
        </row>
      </sheetData>
      <sheetData sheetId="1"/>
      <sheetData sheetId="2"/>
      <sheetData sheetId="3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ENDIX"/>
      <sheetName val="첫장"/>
      <sheetName val="cover"/>
      <sheetName val="계산서"/>
      <sheetName val="지지력산정"/>
      <sheetName val="지반반력계수산정"/>
      <sheetName val="모델링"/>
      <sheetName val="하중산정"/>
      <sheetName val="계산서양식"/>
      <sheetName val="BE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배관품"/>
      <sheetName val="cover"/>
    </sheetNames>
    <sheetDataSet>
      <sheetData sheetId="0" refreshError="1"/>
      <sheetData sheetId="1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철"/>
      <sheetName val="철탑"/>
      <sheetName val="비매출"/>
      <sheetName val="발전"/>
      <sheetName val="환경"/>
      <sheetName val="화공"/>
      <sheetName val="운반"/>
      <sheetName val="토건"/>
      <sheetName val="건장설비"/>
      <sheetName val="공조설비"/>
      <sheetName val="공문"/>
      <sheetName val="영업2"/>
      <sheetName val="영업3"/>
      <sheetName val="대상공사"/>
    </sheetNames>
    <definedNames>
      <definedName name="P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현황CODE"/>
      <sheetName val="손익현황"/>
      <sheetName val="PJT"/>
      <sheetName val="PJT (2)"/>
      <sheetName val="PJT (3)"/>
      <sheetName val="PJT (4)"/>
      <sheetName val="PJT (5)"/>
      <sheetName val="PJT (6)"/>
      <sheetName val="PJT (7)"/>
      <sheetName val="PJT (8)"/>
      <sheetName val="PJT (9)"/>
      <sheetName val="PJT (10)"/>
      <sheetName val="PJT (11)"/>
      <sheetName val="PJT (12)"/>
      <sheetName val="PJT (13)"/>
      <sheetName val="PJT (14)"/>
      <sheetName val="PJT (15)"/>
      <sheetName val="PJT (16)"/>
      <sheetName val="PJT (17)"/>
      <sheetName val="PJT (18)"/>
      <sheetName val="PJT (19)"/>
      <sheetName val="PJT (20)"/>
      <sheetName val="PJT (21)"/>
      <sheetName val="PJT (22)"/>
      <sheetName val="PJT (23)"/>
      <sheetName val="PJT (24)"/>
      <sheetName val="PJT (25)"/>
      <sheetName val="PJT (26)"/>
      <sheetName val="PJT (27)"/>
      <sheetName val="PJT (28)"/>
      <sheetName val="PJT (29)"/>
      <sheetName val="PJT (30)"/>
      <sheetName val="PJT (31)"/>
      <sheetName val="PJT (32)"/>
      <sheetName val="PJT (33)"/>
      <sheetName val="PJT (34)"/>
      <sheetName val="PJT (35)"/>
      <sheetName val="PJT (36)"/>
      <sheetName val="PJT (37)"/>
      <sheetName val="PJT (38)"/>
      <sheetName val="PJT (39)"/>
      <sheetName val="PJT (40)"/>
      <sheetName val="PJT (41)"/>
      <sheetName val="PJT (42)"/>
      <sheetName val="PJT (43)"/>
      <sheetName val="PJT (44)"/>
      <sheetName val="PJT (45)"/>
      <sheetName val="PJT (46)"/>
      <sheetName val="OD50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견적기준"/>
      <sheetName val="INDEX"/>
      <sheetName val="INSTR"/>
      <sheetName val="PLC"/>
      <sheetName val="CABLE"/>
      <sheetName val="TRAY"/>
      <sheetName val="JB"/>
      <sheetName val="PIPE"/>
      <sheetName val="TUBE"/>
      <sheetName val="MISC"/>
      <sheetName val="설계기준(내부)"/>
      <sheetName val="eq_data"/>
      <sheetName val="TYPE-B 평균H"/>
      <sheetName val="현황CODE"/>
      <sheetName val="손익현황"/>
      <sheetName val="PipWT"/>
      <sheetName val="Piping Design Data"/>
      <sheetName val="단면검토"/>
      <sheetName val="설계조건"/>
      <sheetName val="Sheet3"/>
      <sheetName val="IN"/>
      <sheetName val="Sheet1"/>
      <sheetName val="Total"/>
      <sheetName val="직원동원SCH"/>
      <sheetName val="MACRO(전선관)"/>
      <sheetName val="look-up"/>
      <sheetName val="Lookup"/>
      <sheetName val="Table 1"/>
      <sheetName val="DATA"/>
      <sheetName val="BM-PC0840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-TR"/>
      <sheetName val="IT-P"/>
      <sheetName val="SW6_CBE"/>
      <sheetName val="IT-P1"/>
      <sheetName val="IT-BAT"/>
      <sheetName val="Q-7100-001"/>
      <sheetName val="eq_data"/>
      <sheetName val="IT_BAT"/>
      <sheetName val="Cover"/>
      <sheetName val="Pipe &amp; Fitting"/>
      <sheetName val="Tube &amp; Fitting"/>
      <sheetName val="Cable Tray"/>
      <sheetName val="Elec Conn"/>
      <sheetName val="cable"/>
      <sheetName val="Junction Box"/>
      <sheetName val="Support &amp; Misc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BLE BULK"/>
      <sheetName val="Module1 "/>
      <sheetName val="計算式"/>
      <sheetName val="Program"/>
      <sheetName val="IT-BAT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C.2A-Power"/>
      <sheetName val="PAC.2B-WHRB"/>
      <sheetName val="PAC.2D-Aux.&amp;BOP"/>
      <sheetName val="PAC.2E-Piping"/>
      <sheetName val="PAC.2F-Insulation"/>
      <sheetName val="PAC.2G-Painting"/>
      <sheetName val="Sch 3"/>
      <sheetName val="Sch 4"/>
      <sheetName val="Sch 5"/>
      <sheetName val="CABLE BUL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teCalcGIC"/>
      <sheetName val="LITECalcCEN"/>
      <sheetName val="Rates"/>
      <sheetName val="Standards"/>
      <sheetName val="TENDER"/>
      <sheetName val="Breakdown"/>
      <sheetName val="Summary"/>
      <sheetName val="BOQ1"/>
      <sheetName val="ESTIM"/>
    </sheetNames>
    <sheetDataSet>
      <sheetData sheetId="0" refreshError="1"/>
      <sheetData sheetId="1" refreshError="1"/>
      <sheetData sheetId="2" refreshError="1">
        <row r="2">
          <cell r="B2">
            <v>2.5</v>
          </cell>
        </row>
        <row r="4">
          <cell r="B4">
            <v>3</v>
          </cell>
        </row>
        <row r="6">
          <cell r="B6">
            <v>2</v>
          </cell>
        </row>
        <row r="15">
          <cell r="B15">
            <v>500</v>
          </cell>
        </row>
        <row r="33">
          <cell r="B33">
            <v>1500</v>
          </cell>
        </row>
        <row r="41">
          <cell r="B41">
            <v>30</v>
          </cell>
        </row>
        <row r="46">
          <cell r="B46">
            <v>0.6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SUMM."/>
      <sheetName val="POWER"/>
      <sheetName val="WHRB"/>
      <sheetName val="DESAL."/>
      <sheetName val="PIPING"/>
      <sheetName val="INSULATION"/>
      <sheetName val="PAINTING"/>
      <sheetName val="Sch 3"/>
      <sheetName val="Sch 4"/>
      <sheetName val="Sch 5"/>
      <sheetName val="BOP (OLD)"/>
      <sheetName val="BOP (Taweelah)"/>
      <sheetName val="PAC.2A-Power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BM (2)"/>
      <sheetName val="B-N BM"/>
      <sheetName val="b-n"/>
      <sheetName val="WE'T"/>
      <sheetName val="REDUCER"/>
      <sheetName val="AWWA FLG"/>
      <sheetName val="POWER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 page"/>
      <sheetName val="Cause&amp;Effects"/>
      <sheetName val="REDUCER"/>
      <sheetName val="WE'T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ual"/>
      <sheetName val="equipment"/>
      <sheetName val="eq_data"/>
      <sheetName val="out_put"/>
      <sheetName val="drawing"/>
      <sheetName val="Loading"/>
      <sheetName val="Cause&amp;Effects"/>
      <sheetName val="TOEC"/>
      <sheetName val="INSTR"/>
      <sheetName val="공사비_NDE"/>
      <sheetName val="ELEC_DCI"/>
      <sheetName val="INST_DCI"/>
      <sheetName val="OUT"/>
      <sheetName val="General Data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_ET200(R. B)"/>
      <sheetName val="CABLE BOM(Rev. B)"/>
      <sheetName val="DB_ET200(R. A)"/>
      <sheetName val="CABLE BOM(Rev. A)"/>
      <sheetName val="#REF"/>
      <sheetName val="eq_data"/>
      <sheetName val="BQMPALO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_Pipework &amp; Valves"/>
      <sheetName val="Definition Sheet"/>
      <sheetName val="Joints"/>
    </sheetNames>
    <sheetDataSet>
      <sheetData sheetId="0"/>
      <sheetData sheetId="1">
        <row r="9">
          <cell r="E9" t="str">
            <v>Manual</v>
          </cell>
        </row>
      </sheetData>
      <sheetData sheetId="2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"/>
      <sheetName val="예산서"/>
      <sheetName val="설명서"/>
      <sheetName val="김포BV"/>
      <sheetName val="공재료비단가산출"/>
      <sheetName val="공노무비단가산출"/>
      <sheetName val="수량산출서"/>
      <sheetName val="품 #1,#2"/>
      <sheetName val="품 #3~#14"/>
      <sheetName val="산출표지"/>
      <sheetName val="산 #1"/>
      <sheetName val="산 #8-1"/>
      <sheetName val="산 #8-2"/>
      <sheetName val="노임단가"/>
      <sheetName val="C3"/>
      <sheetName val="C4"/>
      <sheetName val="S1(1)"/>
      <sheetName val="S2(1)"/>
      <sheetName val="S3(1)"/>
      <sheetName val="S4(1)"/>
      <sheetName val="S5(1)"/>
      <sheetName val="S7 (2)"/>
      <sheetName val="S10"/>
      <sheetName val="S11"/>
      <sheetName val="S12"/>
      <sheetName val="S13"/>
      <sheetName val="S14"/>
      <sheetName val="S15"/>
      <sheetName val="S16"/>
      <sheetName val="S2 (2)"/>
      <sheetName val="S3 (2)"/>
      <sheetName val="S4 (2)"/>
      <sheetName val="S5(2)"/>
      <sheetName val="S6 (2)"/>
      <sheetName val="S6"/>
      <sheetName val="S7"/>
      <sheetName val="S8"/>
      <sheetName val="Sheet1"/>
      <sheetName val="Sheet2"/>
      <sheetName val="S9"/>
      <sheetName val="Definition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erSplit"/>
      <sheetName val="Organic Scav"/>
      <sheetName val="Air consumption"/>
      <sheetName val="Power consump"/>
      <sheetName val="Chem consump"/>
      <sheetName val="Co-current"/>
      <sheetName val="DMFHoriz"/>
      <sheetName val="DMFVert"/>
      <sheetName val="Counter "/>
      <sheetName val="Pipe Sizing"/>
      <sheetName val="RO Cleaning"/>
      <sheetName val="UPCORE"/>
      <sheetName val="MixBed"/>
      <sheetName val="Analy"/>
      <sheetName val="CondPol"/>
      <sheetName val="Sheet1"/>
      <sheetName val="CaCO3 Conversion"/>
      <sheetName val="Storage Tank"/>
      <sheetName val="ACF"/>
      <sheetName val="Clarifier"/>
      <sheetName val="Sheet23"/>
      <sheetName val="pHadj"/>
      <sheetName val="Degasif"/>
      <sheetName val="Filter Press"/>
      <sheetName val="Dosing"/>
      <sheetName val="Neutralization"/>
      <sheetName val="Greensand"/>
      <sheetName val="Soft Exchanger"/>
      <sheetName val="C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68">
          <cell r="F68">
            <v>3.5959844104579464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ve total"/>
      <sheetName val="Weight"/>
      <sheetName val="Valve total(4units)"/>
      <sheetName val="Valve"/>
      <sheetName val="Control valve"/>
      <sheetName val="Specialty"/>
      <sheetName val="S.Cooler"/>
      <sheetName val="Pivot"/>
      <sheetName val="Pivot2"/>
      <sheetName val="Vendor 집계표"/>
      <sheetName val="Project별 집계표"/>
      <sheetName val="Vendor"/>
      <sheetName val="w't table"/>
      <sheetName val="CondPol"/>
      <sheetName val="MixBe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-013211-2"/>
      <sheetName val="h-013201-2"/>
      <sheetName val="h-113003-3"/>
      <sheetName val="h-213002-3"/>
      <sheetName val="h-13101-3"/>
      <sheetName val="h-013001-3"/>
      <sheetName val="013301-2"/>
      <sheetName val="h-013202-2"/>
      <sheetName val="w't table"/>
      <sheetName val="Cover"/>
      <sheetName val="jobhist"/>
      <sheetName val="수입"/>
      <sheetName val="h_013211_2"/>
      <sheetName val="PipWT"/>
      <sheetName val="내역서"/>
      <sheetName val="INPUT DATA"/>
      <sheetName val="Summary Sheets"/>
      <sheetName val="cal"/>
      <sheetName val="eq_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E"/>
      <sheetName val="G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R"/>
      <sheetName val="S"/>
      <sheetName val="T"/>
      <sheetName val="U"/>
      <sheetName val="V"/>
      <sheetName val="W"/>
      <sheetName val="X"/>
      <sheetName val="Y"/>
      <sheetName val="Z"/>
      <sheetName val="AA"/>
      <sheetName val="Cash1"/>
      <sheetName val="Cash2"/>
      <sheetName val="Cash_Sum"/>
      <sheetName val="Scop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>
        <row r="179">
          <cell r="T179">
            <v>205</v>
          </cell>
          <cell r="U179">
            <v>218</v>
          </cell>
          <cell r="V179">
            <v>302</v>
          </cell>
          <cell r="W179">
            <v>419</v>
          </cell>
          <cell r="X179">
            <v>433</v>
          </cell>
          <cell r="Y179">
            <v>430</v>
          </cell>
          <cell r="Z179">
            <v>494</v>
          </cell>
          <cell r="AA179">
            <v>520</v>
          </cell>
          <cell r="AB179">
            <v>522</v>
          </cell>
          <cell r="AC179">
            <v>508</v>
          </cell>
          <cell r="AD179">
            <v>581</v>
          </cell>
          <cell r="AE179">
            <v>524</v>
          </cell>
          <cell r="AF179">
            <v>526</v>
          </cell>
          <cell r="AG179">
            <v>502</v>
          </cell>
          <cell r="AH179">
            <v>248</v>
          </cell>
        </row>
        <row r="180">
          <cell r="T180">
            <v>205</v>
          </cell>
          <cell r="U180">
            <v>423</v>
          </cell>
          <cell r="V180">
            <v>725</v>
          </cell>
          <cell r="W180">
            <v>1144</v>
          </cell>
          <cell r="X180">
            <v>1577</v>
          </cell>
          <cell r="Y180">
            <v>2007</v>
          </cell>
          <cell r="Z180">
            <v>2501</v>
          </cell>
          <cell r="AA180">
            <v>3021</v>
          </cell>
          <cell r="AB180">
            <v>3543</v>
          </cell>
          <cell r="AC180">
            <v>4051</v>
          </cell>
          <cell r="AD180">
            <v>4632</v>
          </cell>
          <cell r="AE180">
            <v>5156</v>
          </cell>
          <cell r="AF180">
            <v>5682</v>
          </cell>
          <cell r="AG180">
            <v>6184</v>
          </cell>
          <cell r="AH180">
            <v>6432</v>
          </cell>
        </row>
      </sheetData>
      <sheetData sheetId="25" refreshError="1"/>
      <sheetData sheetId="26" refreshError="1"/>
      <sheetData sheetId="27" refreshError="1">
        <row r="16">
          <cell r="G16">
            <v>3100889.7360623879</v>
          </cell>
          <cell r="J16">
            <v>-3100889.7360623879</v>
          </cell>
          <cell r="K16">
            <v>-3100889.7360623879</v>
          </cell>
        </row>
        <row r="17">
          <cell r="G17">
            <v>934385.75607295427</v>
          </cell>
          <cell r="J17">
            <v>3270260.8906708667</v>
          </cell>
          <cell r="K17">
            <v>169371.15460847877</v>
          </cell>
        </row>
        <row r="18">
          <cell r="G18">
            <v>944284.9960087979</v>
          </cell>
          <cell r="J18">
            <v>-441747.35457777925</v>
          </cell>
          <cell r="K18">
            <v>-272376.19996930048</v>
          </cell>
        </row>
        <row r="19">
          <cell r="G19">
            <v>1100235.2378667907</v>
          </cell>
          <cell r="J19">
            <v>-565829.35575965873</v>
          </cell>
          <cell r="K19">
            <v>-838205.55572895915</v>
          </cell>
        </row>
        <row r="20">
          <cell r="G20">
            <v>1079751.2161132174</v>
          </cell>
          <cell r="J20">
            <v>-339427.47117581428</v>
          </cell>
          <cell r="K20">
            <v>-1177633.0269047734</v>
          </cell>
        </row>
        <row r="21">
          <cell r="G21">
            <v>1123783.6778401346</v>
          </cell>
          <cell r="J21">
            <v>-96645.766817710944</v>
          </cell>
          <cell r="K21">
            <v>-1274278.7937224843</v>
          </cell>
        </row>
        <row r="22">
          <cell r="G22">
            <v>1105143.8836787788</v>
          </cell>
          <cell r="J22">
            <v>-43686.328851310071</v>
          </cell>
          <cell r="K22">
            <v>-1317965.1225737943</v>
          </cell>
        </row>
        <row r="23">
          <cell r="G23">
            <v>1211873.7212221269</v>
          </cell>
          <cell r="J23">
            <v>-157770.37578145368</v>
          </cell>
          <cell r="K23">
            <v>-1475735.498355248</v>
          </cell>
        </row>
        <row r="24">
          <cell r="G24">
            <v>1242897.4469518734</v>
          </cell>
          <cell r="J24">
            <v>-31904.301259564934</v>
          </cell>
          <cell r="K24">
            <v>-1507639.7996148129</v>
          </cell>
        </row>
        <row r="25">
          <cell r="G25">
            <v>1242388.6634660121</v>
          </cell>
          <cell r="J25">
            <v>32340.963578523137</v>
          </cell>
          <cell r="K25">
            <v>-1475298.8360362898</v>
          </cell>
        </row>
        <row r="26">
          <cell r="G26">
            <v>1173097.4003922935</v>
          </cell>
          <cell r="J26">
            <v>106535.03291010531</v>
          </cell>
          <cell r="K26">
            <v>-1368763.8031261845</v>
          </cell>
        </row>
        <row r="27">
          <cell r="G27">
            <v>1246958.3770815907</v>
          </cell>
          <cell r="J27">
            <v>-1645.5875842371024</v>
          </cell>
          <cell r="K27">
            <v>-1370409.3907104216</v>
          </cell>
        </row>
        <row r="28">
          <cell r="G28">
            <v>1129849.8697283007</v>
          </cell>
          <cell r="J28">
            <v>294415.34818107402</v>
          </cell>
          <cell r="K28">
            <v>-1075994.0425293476</v>
          </cell>
        </row>
        <row r="29">
          <cell r="G29">
            <v>1362669.9593027527</v>
          </cell>
          <cell r="J29">
            <v>-78134.719742490212</v>
          </cell>
          <cell r="K29">
            <v>-1154128.7622718378</v>
          </cell>
        </row>
        <row r="30">
          <cell r="G30">
            <v>1257111.2537174637</v>
          </cell>
          <cell r="J30">
            <v>32326.792100662133</v>
          </cell>
          <cell r="K30">
            <v>-1121801.9701711757</v>
          </cell>
        </row>
        <row r="31">
          <cell r="G31">
            <v>766806.14375081041</v>
          </cell>
          <cell r="J31">
            <v>463798.22697295237</v>
          </cell>
          <cell r="K31">
            <v>-658003.7431982233</v>
          </cell>
        </row>
        <row r="32">
          <cell r="J32">
            <v>607947.97597508598</v>
          </cell>
          <cell r="K32">
            <v>-50055.767223137314</v>
          </cell>
        </row>
        <row r="33">
          <cell r="J33">
            <v>0</v>
          </cell>
          <cell r="K33">
            <v>-50055.767223137314</v>
          </cell>
        </row>
        <row r="34">
          <cell r="J34">
            <v>0</v>
          </cell>
          <cell r="K34">
            <v>-50055.767223137314</v>
          </cell>
        </row>
        <row r="35">
          <cell r="J35">
            <v>1051161.6616859552</v>
          </cell>
          <cell r="K35">
            <v>1001105.8944628179</v>
          </cell>
        </row>
        <row r="36">
          <cell r="J36">
            <v>0</v>
          </cell>
          <cell r="K36">
            <v>1001105.8944628179</v>
          </cell>
        </row>
      </sheetData>
      <sheetData sheetId="28" refreshError="1"/>
      <sheetData sheetId="29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TOTAL MTO"/>
      <sheetName val="spring hanger"/>
      <sheetName val="insul kit"/>
      <sheetName val="EKG"/>
      <sheetName val="GHC"/>
      <sheetName val="GHD"/>
      <sheetName val="GKB"/>
      <sheetName val="LAB"/>
      <sheetName val="LAE"/>
      <sheetName val="LBA SB"/>
      <sheetName val="LBA LB"/>
      <sheetName val="LBF Bypass"/>
      <sheetName val="LBF SB"/>
      <sheetName val="LBF"/>
      <sheetName val="LBG"/>
      <sheetName val="LCA10"/>
      <sheetName val="LCA30"/>
      <sheetName val="LCA40"/>
      <sheetName val="LCL"/>
      <sheetName val="LCM A106B"/>
      <sheetName val="LCM P11"/>
      <sheetName val="MAL"/>
      <sheetName val="MAV"/>
      <sheetName val="MAW_MAM"/>
      <sheetName val="MAX"/>
      <sheetName val="MB"/>
      <sheetName val="NAA50"/>
      <sheetName val="NAA80"/>
      <sheetName val=" NAB"/>
      <sheetName val=" PAB"/>
      <sheetName val="PCB"/>
      <sheetName val="PGB"/>
      <sheetName val="QC_QU"/>
      <sheetName val="QFB"/>
      <sheetName val="SCB"/>
      <sheetName val="Optional"/>
      <sheetName val="Acid Cl."/>
      <sheetName val="Flushing"/>
      <sheetName val="ZTB"/>
      <sheetName val="MTO Valves"/>
      <sheetName val="각계정원장"/>
      <sheetName val="h-013211-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단가DATA"/>
      <sheetName val="기타비"/>
      <sheetName val="견적 집계"/>
      <sheetName val="자재비"/>
      <sheetName val="상세 견적"/>
      <sheetName val="견적서"/>
      <sheetName val="제출용"/>
      <sheetName val="견적기준"/>
      <sheetName val="각계정원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비_NDE"/>
      <sheetName val="공사비_BULK"/>
      <sheetName val="공사비_INSUL"/>
      <sheetName val="BULK"/>
      <sheetName val="INSULATION"/>
      <sheetName val="PAINT"/>
      <sheetName val="NDE"/>
      <sheetName val="견적기준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건장설비"/>
      <sheetName val="공조설비"/>
      <sheetName val="수주추정"/>
      <sheetName val="공사비_NDE"/>
    </sheetNames>
    <sheetDataSet>
      <sheetData sheetId="0">
        <row r="3">
          <cell r="C3" t="str">
            <v>계 약 금 액</v>
          </cell>
        </row>
      </sheetData>
      <sheetData sheetId="1"/>
      <sheetData sheetId="2" refreshError="1"/>
      <sheetData sheetId="3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당초"/>
      <sheetName val="변경"/>
      <sheetName val="수주추정"/>
    </sheetNames>
    <sheetDataSet>
      <sheetData sheetId="0"/>
      <sheetData sheetId="1"/>
      <sheetData sheetId="2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"/>
      <sheetName val="예산서"/>
      <sheetName val="설명서"/>
      <sheetName val="김포BV"/>
      <sheetName val="공재료비단가산출"/>
      <sheetName val="공노무비단가산출"/>
      <sheetName val="수량산출서"/>
      <sheetName val="품 #1,#2"/>
      <sheetName val="품 #3~#14"/>
      <sheetName val="산출표지"/>
      <sheetName val="산 #1"/>
      <sheetName val="산 #8-1"/>
      <sheetName val="산 #8-2"/>
      <sheetName val="노임단가"/>
      <sheetName val="C3"/>
      <sheetName val="C4"/>
      <sheetName val="S1(1)"/>
      <sheetName val="S2(1)"/>
      <sheetName val="S3(1)"/>
      <sheetName val="S4(1)"/>
      <sheetName val="S5(1)"/>
      <sheetName val="S7 (2)"/>
      <sheetName val="S10"/>
      <sheetName val="S11"/>
      <sheetName val="S12"/>
      <sheetName val="S13"/>
      <sheetName val="S14"/>
      <sheetName val="S15"/>
      <sheetName val="S16"/>
      <sheetName val="S2 (2)"/>
      <sheetName val="S3 (2)"/>
      <sheetName val="S4 (2)"/>
      <sheetName val="S5(2)"/>
      <sheetName val="S6 (2)"/>
      <sheetName val="S6"/>
      <sheetName val="S7"/>
      <sheetName val="S8"/>
      <sheetName val="Sheet1"/>
      <sheetName val="Sheet2"/>
      <sheetName val="S9"/>
      <sheetName val="당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asurements"/>
      <sheetName val="Drive"/>
      <sheetName val="Comp-Measure"/>
      <sheetName val="Comp-Measure (정리)"/>
      <sheetName val="Comp-Drive"/>
      <sheetName val="Mea(REHAB)"/>
      <sheetName val="Drives(REHAB)"/>
      <sheetName val="함수"/>
      <sheetName val="Sheet2"/>
      <sheetName val="C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작_분석"/>
      <sheetName val="예량가_분석"/>
      <sheetName val="Bestpro입력"/>
      <sheetName val="보고용"/>
      <sheetName val="임율 Data"/>
      <sheetName val="Sandhill"/>
      <sheetName val="신임율적용_검토안"/>
      <sheetName val="Ship &amp; Lifting"/>
      <sheetName val="Harp_견적기준"/>
      <sheetName val="Harp_Att"/>
      <sheetName val="Harp_적용"/>
      <sheetName val="Header_견적기준"/>
      <sheetName val="Header_Att"/>
      <sheetName val="Header_적용"/>
      <sheetName val="함수"/>
    </sheetNames>
    <sheetDataSet>
      <sheetData sheetId="0"/>
      <sheetData sheetId="1"/>
      <sheetData sheetId="2"/>
      <sheetData sheetId="3"/>
      <sheetData sheetId="4">
        <row r="1">
          <cell r="B1" t="str">
            <v>검사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철탑공사"/>
      <sheetName val="건장설비"/>
      <sheetName val="임율 Data"/>
    </sheetNames>
    <sheetDataSet>
      <sheetData sheetId="0"/>
      <sheetData sheetId="1" refreshError="1"/>
      <sheetData sheetId="2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당초"/>
      <sheetName val="변경"/>
      <sheetName val="건장설비"/>
    </sheetNames>
    <sheetDataSet>
      <sheetData sheetId="0"/>
      <sheetData sheetId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당초"/>
      <sheetName val="변경"/>
      <sheetName val="집계표"/>
      <sheetName val="내역서"/>
      <sheetName val="총괄표"/>
      <sheetName val="CB"/>
      <sheetName val="경비"/>
      <sheetName val="Sheet3"/>
      <sheetName val="cvr"/>
      <sheetName val="sum"/>
      <sheetName val="indirect"/>
      <sheetName val="bm"/>
      <sheetName val="bm (2)"/>
      <sheetName val="Sheet2"/>
      <sheetName val="Instrument"/>
      <sheetName val="Junction Box"/>
      <sheetName val="JB_Final checked"/>
      <sheetName val="Equipment"/>
      <sheetName val="F&amp;G System"/>
      <sheetName val="F&amp;G System (Detail)"/>
      <sheetName val="MOTOR"/>
      <sheetName val="동결보온"/>
      <sheetName val="금액내역서"/>
      <sheetName val=" 배관자재비-SKEC구매분"/>
      <sheetName val="BID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D5000"/>
      <sheetName val="철탑공사"/>
      <sheetName val="당초"/>
    </sheetNames>
    <sheetDataSet>
      <sheetData sheetId="0"/>
      <sheetData sheetId="1" refreshError="1"/>
      <sheetData sheetId="2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3E1_GCR"/>
      <sheetName val="CP-E1"/>
      <sheetName val="철탑공사"/>
    </sheetNames>
    <sheetDataSet>
      <sheetData sheetId="0"/>
      <sheetData sheetId="1"/>
      <sheetData sheetId="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서(제출용)"/>
      <sheetName val="견적원가"/>
      <sheetName val="견적기준"/>
      <sheetName val="Sheet1"/>
      <sheetName val="견적용BM"/>
      <sheetName val="제출용"/>
      <sheetName val="결재"/>
      <sheetName val="RATE"/>
      <sheetName val="Summary"/>
      <sheetName val="#3E1_GCR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49"/>
  <sheetViews>
    <sheetView tabSelected="1" view="pageBreakPreview" zoomScaleNormal="100" zoomScaleSheetLayoutView="100" workbookViewId="0">
      <selection activeCell="F1" sqref="F1"/>
    </sheetView>
  </sheetViews>
  <sheetFormatPr baseColWidth="10" defaultColWidth="8" defaultRowHeight="13.2"/>
  <cols>
    <col min="1" max="1" width="1.09765625" customWidth="1" style="362"/>
    <col min="2" max="2" width="27.69921875" customWidth="1" style="362"/>
    <col min="3" max="3" width="15.3984375" customWidth="1" style="338"/>
    <col min="4" max="4" width="19.19921875" customWidth="1" style="362"/>
    <col min="5" max="5" width="10.8984375" customWidth="1" style="362"/>
    <col min="6" max="6" width="16.09765625" customWidth="1" style="362"/>
    <col min="7" max="16384" width="8" customWidth="1" style="362"/>
  </cols>
  <sheetData>
    <row r="1" ht="15.6">
      <c r="A1" s="374"/>
      <c r="B1" s="380" t="s">
        <v>0</v>
      </c>
      <c r="C1" s="373"/>
      <c r="D1" s="337"/>
      <c r="E1" s="337"/>
      <c r="F1" s="372"/>
    </row>
    <row r="2">
      <c r="A2" s="371"/>
      <c r="B2" s="377" t="s">
        <v>1</v>
      </c>
      <c r="C2" s="369"/>
      <c r="D2" s="370"/>
      <c r="E2" s="370"/>
      <c r="F2" s="368"/>
    </row>
    <row r="3">
      <c r="A3" s="371"/>
      <c r="B3" s="370"/>
      <c r="C3" s="369"/>
      <c r="D3" s="370"/>
      <c r="E3" s="370"/>
      <c r="F3" s="368"/>
    </row>
    <row r="4">
      <c r="A4" s="371"/>
      <c r="B4" s="370"/>
      <c r="C4" s="369"/>
      <c r="D4" s="370"/>
      <c r="E4" s="370"/>
      <c r="F4" s="368"/>
    </row>
    <row r="5">
      <c r="A5" s="371"/>
      <c r="B5" s="370"/>
      <c r="C5" s="369"/>
      <c r="D5" s="370"/>
      <c r="E5" s="370"/>
      <c r="F5" s="368"/>
    </row>
    <row r="6">
      <c r="A6" s="374"/>
      <c r="B6" s="372" t="s">
        <v>2</v>
      </c>
      <c r="C6" s="369"/>
      <c r="D6" s="367" t="s">
        <v>3</v>
      </c>
      <c r="E6" s="385">
        <v>1</v>
      </c>
      <c r="F6" s="386"/>
    </row>
    <row r="7">
      <c r="A7" s="371"/>
      <c r="B7" s="376" t="s">
        <v>4</v>
      </c>
      <c r="C7" s="369"/>
      <c r="D7" s="371" t="s">
        <v>5</v>
      </c>
      <c r="E7" s="387" t="s">
        <v>6</v>
      </c>
      <c r="F7" s="388"/>
    </row>
    <row r="8">
      <c r="A8" s="371"/>
      <c r="B8" s="368"/>
      <c r="C8" s="369"/>
      <c r="D8" s="371"/>
      <c r="E8" s="366"/>
      <c r="F8" s="365"/>
    </row>
    <row r="9">
      <c r="A9" s="371"/>
      <c r="B9" s="368"/>
      <c r="C9" s="369"/>
      <c r="D9" s="371" t="s">
        <v>7</v>
      </c>
      <c r="E9" s="389" t="s">
        <v>8</v>
      </c>
      <c r="F9" s="390"/>
    </row>
    <row r="10">
      <c r="A10" s="371"/>
      <c r="B10" s="368"/>
      <c r="C10" s="369"/>
      <c r="D10" s="371" t="s">
        <v>9</v>
      </c>
      <c r="E10" s="389" t="s">
        <v>10</v>
      </c>
      <c r="F10" s="390"/>
    </row>
    <row r="11">
      <c r="A11" s="371"/>
      <c r="B11" s="368"/>
      <c r="C11" s="369"/>
      <c r="D11" s="371" t="s">
        <v>11</v>
      </c>
      <c r="E11" s="389" t="s">
        <v>12</v>
      </c>
      <c r="F11" s="390"/>
    </row>
    <row r="12">
      <c r="A12" s="371"/>
      <c r="B12" s="368"/>
      <c r="C12" s="369"/>
      <c r="D12" s="371" t="s">
        <v>13</v>
      </c>
      <c r="E12" s="389" t="s">
        <v>14</v>
      </c>
      <c r="F12" s="390"/>
    </row>
    <row r="13">
      <c r="A13" s="371"/>
      <c r="B13" s="368"/>
      <c r="C13" s="369"/>
      <c r="D13" s="371" t="s">
        <v>15</v>
      </c>
      <c r="E13" s="391" t="s">
        <v>16</v>
      </c>
      <c r="F13" s="392"/>
    </row>
    <row r="14">
      <c r="A14" s="371"/>
      <c r="B14" s="368"/>
      <c r="C14" s="369"/>
      <c r="D14" s="371" t="s">
        <v>17</v>
      </c>
      <c r="E14" s="393" t="s">
        <v>18</v>
      </c>
      <c r="F14" s="394"/>
    </row>
    <row r="15">
      <c r="A15" s="364"/>
      <c r="B15" s="363"/>
      <c r="C15" s="369"/>
      <c r="D15" s="364" t="s">
        <v>19</v>
      </c>
      <c r="E15" s="395" t="s">
        <v>20</v>
      </c>
      <c r="F15" s="396"/>
    </row>
    <row r="16">
      <c r="A16" s="371"/>
      <c r="B16" s="370"/>
      <c r="C16" s="369"/>
      <c r="D16" s="370"/>
      <c r="E16" s="370"/>
      <c r="F16" s="368"/>
    </row>
    <row r="17">
      <c r="A17" s="371"/>
      <c r="B17" s="370"/>
      <c r="C17" s="369"/>
      <c r="D17" s="370"/>
      <c r="E17" s="370"/>
      <c r="F17" s="368"/>
    </row>
    <row r="18">
      <c r="A18" s="371"/>
      <c r="B18" s="370"/>
      <c r="C18" s="369"/>
      <c r="D18" s="370"/>
      <c r="E18" s="370"/>
      <c r="F18" s="368"/>
    </row>
    <row r="19" ht="25.5" customHeight="1" s="360" customFormat="1">
      <c r="A19" s="361"/>
      <c r="B19" s="397" t="s">
        <v>21</v>
      </c>
      <c r="C19" s="398"/>
      <c r="D19" s="398"/>
      <c r="E19" s="398" t="s">
        <v>22</v>
      </c>
      <c r="F19" s="398"/>
    </row>
    <row r="20">
      <c r="A20" s="374"/>
      <c r="B20" s="337"/>
      <c r="C20" s="373"/>
      <c r="D20" s="359" t="s">
        <v>23</v>
      </c>
      <c r="E20" s="358" t="s">
        <v>24</v>
      </c>
      <c r="F20" s="357" t="s">
        <v>25</v>
      </c>
    </row>
    <row r="21">
      <c r="A21" s="371"/>
      <c r="B21" s="370" t="s">
        <v>26</v>
      </c>
      <c r="C21" s="356"/>
      <c r="D21" s="355"/>
      <c r="E21" s="354">
        <v>0.14</v>
      </c>
      <c r="F21" s="368"/>
    </row>
    <row r="22">
      <c r="A22" s="371"/>
      <c r="B22" s="370"/>
      <c r="C22" s="369"/>
      <c r="D22" s="355"/>
      <c r="E22" s="370"/>
      <c r="F22" s="368"/>
    </row>
    <row r="23" ht="15" customHeight="1">
      <c r="A23" s="371"/>
      <c r="B23" s="370" t="s">
        <v>27</v>
      </c>
      <c r="C23" s="369"/>
      <c r="D23" s="355">
        <v>354143936</v>
      </c>
      <c r="E23" s="370"/>
      <c r="F23" s="368"/>
    </row>
    <row r="24" ht="15" customHeight="1">
      <c r="A24" s="371"/>
      <c r="B24" s="353" t="s">
        <v>28</v>
      </c>
      <c r="C24" s="369"/>
      <c r="D24" s="352">
        <v>222000</v>
      </c>
      <c r="E24" s="370"/>
      <c r="F24" s="368"/>
    </row>
    <row r="25" ht="15" customHeight="1">
      <c r="A25" s="371"/>
      <c r="B25" s="351" t="s">
        <v>29</v>
      </c>
      <c r="C25" s="369"/>
      <c r="D25" s="350">
        <v>15000</v>
      </c>
      <c r="E25" s="370"/>
      <c r="F25" s="368"/>
    </row>
    <row r="26" ht="9.15" customHeight="1">
      <c r="A26" s="371"/>
      <c r="B26" s="370"/>
      <c r="C26" s="369"/>
      <c r="D26" s="349"/>
      <c r="E26" s="370"/>
      <c r="F26" s="368"/>
    </row>
    <row r="27" ht="15" customHeight="1">
      <c r="A27" s="371"/>
      <c r="B27" s="348" t="s">
        <v>30</v>
      </c>
      <c r="C27" s="369"/>
      <c r="D27" s="352">
        <f>D23+D24+D25</f>
        <v>354380936</v>
      </c>
      <c r="E27" s="370"/>
      <c r="F27" s="368"/>
    </row>
    <row r="28">
      <c r="A28" s="371"/>
      <c r="B28" s="370"/>
      <c r="C28" s="369"/>
      <c r="D28" s="349"/>
      <c r="E28" s="370"/>
      <c r="F28" s="368"/>
    </row>
    <row r="29" ht="14.25" customHeight="1">
      <c r="A29" s="371"/>
      <c r="B29" s="259" t="s">
        <v>31</v>
      </c>
      <c r="C29" s="369"/>
      <c r="D29" s="352">
        <v>10000000</v>
      </c>
      <c r="E29" s="381">
        <v>1400000</v>
      </c>
      <c r="F29" s="382">
        <f>D29+E29</f>
        <v>11400000</v>
      </c>
    </row>
    <row r="30" ht="28.5" customHeight="1">
      <c r="A30" s="371"/>
      <c r="B30" s="378" t="s">
        <v>32</v>
      </c>
      <c r="C30" s="369"/>
      <c r="D30" s="379">
        <v>-2000000</v>
      </c>
      <c r="E30" s="381">
        <v>-280000</v>
      </c>
      <c r="F30" s="382">
        <f>(D30+E30)</f>
        <v>-2280000</v>
      </c>
    </row>
    <row r="31" ht="14.25" customHeight="1">
      <c r="A31" s="371"/>
      <c r="B31" s="375" t="s">
        <v>33</v>
      </c>
      <c r="C31" s="356"/>
      <c r="D31" s="347">
        <f>SUM(D29:D30)</f>
        <v>8000000</v>
      </c>
      <c r="E31" s="381">
        <v>1120000</v>
      </c>
      <c r="F31" s="382">
        <f ref="F31:F32" t="shared" si="0">D31+E31</f>
        <v>9120000</v>
      </c>
    </row>
    <row r="32" ht="14.25" customHeight="1">
      <c r="A32" s="371"/>
      <c r="B32" s="348" t="s">
        <v>34</v>
      </c>
      <c r="C32" s="369"/>
      <c r="D32" s="352">
        <v>10000</v>
      </c>
      <c r="E32" s="381">
        <v>1400</v>
      </c>
      <c r="F32" s="382">
        <f t="shared" si="0"/>
        <v>11400</v>
      </c>
    </row>
    <row r="33" ht="14.25" customHeight="1">
      <c r="A33" s="371"/>
      <c r="B33" s="375" t="s">
        <v>35</v>
      </c>
      <c r="C33" s="356"/>
      <c r="D33" s="347">
        <f>D31+D32</f>
        <v>8010000</v>
      </c>
      <c r="E33" s="369">
        <f>D33*$E$21</f>
        <v>1121400</v>
      </c>
      <c r="F33" s="355">
        <f>D33+E33</f>
        <v>9131400</v>
      </c>
    </row>
    <row r="34" ht="14.25" customHeight="1">
      <c r="A34" s="371"/>
      <c r="B34" s="348" t="s">
        <v>36</v>
      </c>
      <c r="C34" s="369"/>
      <c r="D34" s="352">
        <f>-D33*10%</f>
        <v>-801000</v>
      </c>
      <c r="E34" s="369">
        <f>D34*$E$21</f>
        <v>-112140.00000000001</v>
      </c>
      <c r="F34" s="355">
        <f>D34+E34</f>
        <v>-913140</v>
      </c>
    </row>
    <row r="35">
      <c r="A35" s="371"/>
      <c r="B35" s="370"/>
      <c r="C35" s="369"/>
      <c r="D35" s="346"/>
      <c r="E35" s="369"/>
      <c r="F35" s="368"/>
    </row>
    <row r="36">
      <c r="A36" s="371"/>
      <c r="B36" s="370"/>
      <c r="C36" s="369"/>
      <c r="D36" s="355"/>
      <c r="E36" s="369"/>
      <c r="F36" s="368"/>
    </row>
    <row r="37">
      <c r="A37" s="371"/>
      <c r="B37" s="345" t="s">
        <v>37</v>
      </c>
      <c r="C37" s="369"/>
      <c r="D37" s="344">
        <f>SUM(D33:D34)</f>
        <v>7209000</v>
      </c>
      <c r="E37" s="369">
        <f>D37*$E$21</f>
        <v>1009260.0000000001</v>
      </c>
      <c r="F37" s="344">
        <f>D37+E37</f>
        <v>8218260</v>
      </c>
    </row>
    <row r="38">
      <c r="A38" s="371"/>
      <c r="B38" s="370"/>
      <c r="C38" s="369"/>
      <c r="D38" s="355"/>
      <c r="E38" s="370"/>
      <c r="F38" s="368"/>
    </row>
    <row r="39">
      <c r="A39" s="371"/>
      <c r="B39" s="370"/>
      <c r="C39" s="369"/>
      <c r="D39" s="355"/>
      <c r="E39" s="370"/>
      <c r="F39" s="368"/>
    </row>
    <row r="40">
      <c r="A40" s="371"/>
      <c r="B40" s="370"/>
      <c r="C40" s="343"/>
      <c r="D40" s="355"/>
      <c r="E40" s="370"/>
      <c r="F40" s="368"/>
    </row>
    <row r="41">
      <c r="A41" s="371"/>
      <c r="B41" s="370"/>
      <c r="C41" s="369"/>
      <c r="D41" s="355"/>
      <c r="E41" s="370"/>
      <c r="F41" s="368"/>
    </row>
    <row r="42">
      <c r="A42" s="371"/>
      <c r="B42" s="370"/>
      <c r="C42" s="369"/>
      <c r="D42" s="355"/>
      <c r="E42" s="370"/>
      <c r="F42" s="368"/>
    </row>
    <row r="43">
      <c r="A43" s="364"/>
      <c r="B43" s="342"/>
      <c r="C43" s="341"/>
      <c r="D43" s="346"/>
      <c r="E43" s="342"/>
      <c r="F43" s="363"/>
    </row>
    <row r="44" ht="33" customHeight="1" s="360" customFormat="1">
      <c r="A44" s="361"/>
      <c r="B44" s="383" t="s">
        <v>38</v>
      </c>
      <c r="C44" s="383"/>
      <c r="D44" s="384"/>
      <c r="E44" s="340"/>
      <c r="F44" s="339">
        <f>F37</f>
        <v>8218260</v>
      </c>
    </row>
    <row r="46">
      <c r="B46" s="362" t="s">
        <v>39</v>
      </c>
    </row>
    <row r="47" s="338" customFormat="1">
      <c r="A47" s="362"/>
      <c r="B47" s="362" t="s">
        <v>40</v>
      </c>
      <c r="D47" s="362"/>
      <c r="E47" s="362"/>
      <c r="F47" s="362"/>
    </row>
    <row r="48">
      <c r="B48" s="362" t="s">
        <v>41</v>
      </c>
    </row>
    <row r="49" s="338" customFormat="1">
      <c r="A49" s="362"/>
      <c r="B49" s="362" t="s">
        <v>42</v>
      </c>
      <c r="D49" s="362"/>
      <c r="E49" s="362"/>
      <c r="F49" s="362"/>
    </row>
  </sheetData>
  <mergeCells>
    <mergeCell ref="B44:D44"/>
    <mergeCell ref="E6:F6"/>
    <mergeCell ref="E7:F7"/>
    <mergeCell ref="E9:F9"/>
    <mergeCell ref="E10:F10"/>
    <mergeCell ref="E11:F11"/>
    <mergeCell ref="E12:F12"/>
    <mergeCell ref="E13:F13"/>
    <mergeCell ref="E14:F14"/>
    <mergeCell ref="E15:F15"/>
    <mergeCell ref="B19:D19"/>
    <mergeCell ref="E19:F19"/>
  </mergeCells>
  <pageMargins left="0.70866141732283472" right="0.70866141732283472" top="0.78740157480314965" bottom="0.78740157480314965" header="0.31496062992125984" footer="0.31496062992125984"/>
  <pageSetup paperSize="9" scale="88" orientation="portrait" horizontalDpi="1200" verticalDpi="1200"/>
  <headerFooter>
    <oddFooter>&amp;CConfidential</oddFooter>
  </headerFooter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Sample Invoice</vt:lpstr>
    </vt:vector>
  </TitlesOfParts>
  <Company>Linde 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Tanja Ortloff</dc:creator>
  <cp:lastModifiedBy>Dennis Wilzbach</cp:lastModifiedBy>
  <cp:lastPrinted>2014-07-11T13:46:37Z</cp:lastPrinted>
  <dcterms:created xsi:type="dcterms:W3CDTF">2014-07-11T12:36:12Z</dcterms:created>
  <dcterms:modified xsi:type="dcterms:W3CDTF">2021-11-08T08:53:23Z</dcterms:modified>
</cp:coreProperties>
</file>